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'ชั้น1'!$A1:$E45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<sst xmlns="http://schemas.openxmlformats.org/spreadsheetml/2006/main" count="37" uniqueCount="37">
  <si>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</si>
  <si>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</si>
  <si>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</si>
  <si>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</si>
  <si>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</si>
  <si>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</si>
  <si>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</si>
  <si>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</si>
  <si>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</si>
  <si>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</si>
  <si>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</si>
  <si>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【ด้านหน้า】 รื้อหัวเสาเดิม + สกัดพื้นเดิม (ตร.ม.)</t>
  </si>
  <si>
    <t>ย้ายเสาหลังคาเดิม 1 ต้น + ฟรุตติ้ง (งาน)</t>
  </si>
  <si>
    <t>โครงหลังคาเดิมใต้แผ่นเมทัลชีท + PU โฟมใหม่ (ตร.ม.)</t>
  </si>
  <si>
    <t>โครงใหม่ + มุงแผ่นเมทัลชีท + PU โฟมใหม่ (ตร.ม.)</t>
  </si>
  <si>
    <t>ตั้งเสารับหลังคาใหม่ เหล็กกล่อง 4"x4" หนา 1.5 มิล (ต้น)</t>
  </si>
  <si>
    <t>ซ่อมฝ้าหน้าบ้าน (งาน)</t>
  </si>
  <si>
    <t>ทำฟุตติ้งฐานราก 4 จุด เสาเข็มจุดละ 2 ต้น (รวม 8 ต้น) (จุด)</t>
  </si>
  <si>
    <t>【ด้านข้าง】 เข็มหกเหลี่ยมยาว 3 เมตร (ต้น)</t>
  </si>
  <si>
    <t>ปรับระดับเทพื้น ทราย+ปูน 10 cm (ตร.ม.)</t>
  </si>
  <si>
    <t>ปูกระเบื้อง (ไม่รวมกระเบื้อง+ยาแนว) (ตร.ม.)</t>
  </si>
  <si>
    <t>ก่อผนังอิฐมวลเบา + ฉาบแล้ว 2 ด้าน (ตร.ม.)</t>
  </si>
  <si>
    <t>ตั้งเสา เหล็กกล่อง 4"x4" หนา 1.5 มิล (ต้น)</t>
  </si>
  <si>
    <t>ทาสีผนังนอก+ใน TOA (เฉพาะที่ก่อเก่า) (ตร.ม.)</t>
  </si>
  <si>
    <t>โครงหลังคาเมทัลชีทแซนวิช เลือกสีได้ (ตร.ม.)</t>
  </si>
  <si>
    <t>ไฟฟ้า 6 จุด + ปลั๊ก 3 จุด (ไม่รวมโคม) (จุด)</t>
  </si>
  <si>
    <t>รางน้ำสแตนเลส 304 หนา 1 มิล เชื่อมอาร์กอน (เมตร)</t>
  </si>
  <si>
    <t>ท่อน้ำลง PVC 3" + ทาสี (ชุด)</t>
  </si>
  <si>
    <t>ขนดินทิ้ง (งาน)</t>
  </si>
  <si>
    <t>กระจกบานตาย อลูมิเนียมอบขาว + กระจกใส (ชุด)</t>
  </si>
  <si>
    <t>ก่อผนังอิฐมวลเบา + ฉาบแล้ว แทนประตูกระจก 1 ด้าน (ตร.ม.)</t>
  </si>
  <si>
    <t>งวดที่ 1 (40%) — ชำระเพื่อสั่งซื้อวัสดุ + ทำสัญญาเริ่มงาน (งวด)</t>
  </si>
  <si>
    <t>งวดที่ 2 (30%) — ชำระระหว่างดำเนินงาน (งวด)</t>
  </si>
  <si>
    <t>งวดที่ 3 (30%) — ชำระเมื่อดำเนินงานแล้วเสร็จ + ส่งมอบงาน (งวด)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</si>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</sst>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4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46248.30726314815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28.416</v>
      </c>
      <c r="D10" s="22">
        <v>200</v>
      </c>
      <c r="E10" s="23">
        <f>C10*D10</f>
        <v>5683.2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2000</v>
      </c>
      <c r="E11" s="23">
        <f>C11*D11</f>
        <v>2000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6.3</v>
      </c>
      <c r="D12" s="26">
        <v>1500</v>
      </c>
      <c r="E12" s="23">
        <f>C12*D12</f>
        <v>9450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28.416</v>
      </c>
      <c r="D13" s="22">
        <v>2300</v>
      </c>
      <c r="E13" s="23">
        <f>C13*D13</f>
        <v>65356.8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15</v>
      </c>
      <c r="C14" s="25">
        <v>3</v>
      </c>
      <c r="D14" s="26">
        <v>2000</v>
      </c>
      <c r="E14" s="23">
        <f>C14*D14</f>
        <v>6000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 t="s">
        <v>16</v>
      </c>
      <c r="C15" s="25">
        <v>1</v>
      </c>
      <c r="D15" s="26">
        <v>4500</v>
      </c>
      <c r="E15" s="23">
        <f>C15*D15</f>
        <v>4500</v>
      </c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 t="s">
        <v>17</v>
      </c>
      <c r="C16" s="25">
        <v>4</v>
      </c>
      <c r="D16" s="26">
        <v>4000</v>
      </c>
      <c r="E16" s="23">
        <f>C16*D16</f>
        <v>16000</v>
      </c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 t="s">
        <v>18</v>
      </c>
      <c r="C17" s="25">
        <v>18</v>
      </c>
      <c r="D17" s="25">
        <v>750</v>
      </c>
      <c r="E17" s="23">
        <f>C17*D17</f>
        <v>13500</v>
      </c>
      <c r="F17" s="1"/>
      <c r="G17" s="1"/>
      <c r="H17" s="24"/>
      <c r="I17" s="24"/>
      <c r="J17" s="24"/>
    </row>
    <row r="18" ht="30" customHeight="1" spans="1:10" x14ac:dyDescent="0.25">
      <c r="A18" s="1"/>
      <c r="B18" s="29" t="s">
        <v>19</v>
      </c>
      <c r="C18" s="25">
        <v>15.234</v>
      </c>
      <c r="D18" s="25">
        <v>1500</v>
      </c>
      <c r="E18" s="23">
        <f>C18*D18</f>
        <v>22851</v>
      </c>
      <c r="F18" s="1"/>
      <c r="G18" s="1"/>
      <c r="H18" s="24"/>
      <c r="I18" s="24"/>
      <c r="J18" s="24"/>
    </row>
    <row r="19" ht="30" customHeight="1" spans="1:10" x14ac:dyDescent="0.25">
      <c r="A19" s="1"/>
      <c r="B19" s="29" t="s">
        <v>20</v>
      </c>
      <c r="C19" s="25">
        <v>15.234</v>
      </c>
      <c r="D19" s="25">
        <v>650</v>
      </c>
      <c r="E19" s="23">
        <f>C19*D19</f>
        <v>9902.1</v>
      </c>
      <c r="F19" s="1"/>
      <c r="G19" s="1"/>
      <c r="H19" s="24"/>
      <c r="I19" s="24"/>
      <c r="J19" s="24"/>
    </row>
    <row r="20" ht="30" customHeight="1" spans="1:10" x14ac:dyDescent="0.25">
      <c r="A20" s="1"/>
      <c r="B20" s="29" t="s">
        <v>21</v>
      </c>
      <c r="C20" s="25">
        <v>24.948</v>
      </c>
      <c r="D20" s="25">
        <v>1200</v>
      </c>
      <c r="E20" s="23">
        <f>C20*D20</f>
        <v>29937.6</v>
      </c>
      <c r="F20" s="1"/>
      <c r="G20" s="1"/>
      <c r="H20" s="24"/>
      <c r="I20" s="24"/>
      <c r="J20" s="24"/>
    </row>
    <row r="21" ht="30" customHeight="1" spans="1:10" x14ac:dyDescent="0.25">
      <c r="A21" s="1"/>
      <c r="B21" s="29" t="s">
        <v>22</v>
      </c>
      <c r="C21" s="25">
        <v>6</v>
      </c>
      <c r="D21" s="25">
        <v>2000</v>
      </c>
      <c r="E21" s="23">
        <f>C21*D21</f>
        <v>12000</v>
      </c>
      <c r="F21" s="1"/>
      <c r="G21" s="1"/>
      <c r="H21" s="24"/>
      <c r="I21" s="24"/>
      <c r="J21" s="24"/>
    </row>
    <row r="22" ht="30" customHeight="1" spans="1:10" x14ac:dyDescent="0.25">
      <c r="A22" s="1"/>
      <c r="B22" s="29" t="s">
        <v>23</v>
      </c>
      <c r="C22" s="25">
        <v>49.896</v>
      </c>
      <c r="D22" s="25">
        <v>300</v>
      </c>
      <c r="E22" s="23">
        <f>C22*D22</f>
        <v>14968.8</v>
      </c>
      <c r="F22" s="1"/>
      <c r="G22" s="1"/>
      <c r="H22" s="24"/>
      <c r="I22" s="24"/>
      <c r="J22" s="24"/>
    </row>
    <row r="23" ht="30" customHeight="1" spans="1:10" x14ac:dyDescent="0.25">
      <c r="A23" s="1"/>
      <c r="B23" s="29" t="s">
        <v>24</v>
      </c>
      <c r="C23" s="25">
        <v>15.234</v>
      </c>
      <c r="D23" s="25">
        <v>2500</v>
      </c>
      <c r="E23" s="23">
        <f>C23*D23</f>
        <v>38085</v>
      </c>
      <c r="F23" s="1"/>
      <c r="G23" s="1"/>
      <c r="H23" s="24"/>
      <c r="I23" s="24"/>
      <c r="J23" s="24"/>
    </row>
    <row r="24" ht="30" customHeight="1" spans="1:10" x14ac:dyDescent="0.25">
      <c r="A24" s="1"/>
      <c r="B24" s="29" t="s">
        <v>25</v>
      </c>
      <c r="C24" s="25">
        <v>9</v>
      </c>
      <c r="D24" s="25">
        <v>1500</v>
      </c>
      <c r="E24" s="23">
        <f>C24*D24</f>
        <v>13500</v>
      </c>
      <c r="F24" s="1"/>
      <c r="G24" s="1"/>
      <c r="H24" s="24"/>
      <c r="I24" s="24"/>
      <c r="J24" s="24"/>
    </row>
    <row r="25" ht="30" customHeight="1" spans="1:10" x14ac:dyDescent="0.25">
      <c r="A25" s="1"/>
      <c r="B25" s="29" t="s">
        <v>26</v>
      </c>
      <c r="C25" s="25">
        <v>10</v>
      </c>
      <c r="D25" s="25">
        <v>1700</v>
      </c>
      <c r="E25" s="23">
        <f>C25*D25</f>
        <v>17000</v>
      </c>
      <c r="F25" s="1"/>
      <c r="G25" s="1"/>
      <c r="H25" s="24"/>
      <c r="I25" s="24"/>
      <c r="J25" s="24"/>
    </row>
    <row r="26" ht="30" customHeight="1" spans="1:10" x14ac:dyDescent="0.25">
      <c r="A26" s="1"/>
      <c r="B26" s="29" t="s">
        <v>27</v>
      </c>
      <c r="C26" s="25">
        <v>1</v>
      </c>
      <c r="D26" s="25">
        <v>2500</v>
      </c>
      <c r="E26" s="23">
        <f>C26*D26</f>
        <v>2500</v>
      </c>
      <c r="F26" s="1"/>
      <c r="G26" s="1"/>
      <c r="H26" s="24"/>
      <c r="I26" s="24"/>
      <c r="J26" s="24"/>
    </row>
    <row r="27" ht="30" customHeight="1" spans="1:10" x14ac:dyDescent="0.25">
      <c r="A27" s="1"/>
      <c r="B27" s="29" t="s">
        <v>28</v>
      </c>
      <c r="C27" s="25">
        <v>1</v>
      </c>
      <c r="D27" s="25">
        <v>4500</v>
      </c>
      <c r="E27" s="23">
        <f>C27*D27</f>
        <v>4500</v>
      </c>
      <c r="F27" s="1"/>
      <c r="G27" s="1"/>
      <c r="H27" s="24"/>
      <c r="I27" s="24"/>
      <c r="J27" s="24"/>
    </row>
    <row r="28" ht="30" customHeight="1" spans="1:10" x14ac:dyDescent="0.25">
      <c r="A28" s="1"/>
      <c r="B28" s="29" t="s">
        <v>29</v>
      </c>
      <c r="C28" s="25">
        <v>1</v>
      </c>
      <c r="D28" s="25">
        <v>16000</v>
      </c>
      <c r="E28" s="23">
        <f>C28*D28</f>
        <v>16000</v>
      </c>
      <c r="F28" s="1"/>
      <c r="G28" s="1"/>
      <c r="H28" s="24"/>
      <c r="I28" s="24"/>
      <c r="J28" s="24"/>
    </row>
    <row r="29" ht="30" customHeight="1" spans="1:10" x14ac:dyDescent="0.25">
      <c r="A29" s="1"/>
      <c r="B29" s="29" t="s">
        <v>30</v>
      </c>
      <c r="C29" s="25">
        <v>6.48</v>
      </c>
      <c r="D29" s="25">
        <v>1500</v>
      </c>
      <c r="E29" s="23">
        <f>C29*D29</f>
        <v>9720</v>
      </c>
      <c r="F29" s="1"/>
      <c r="G29" s="1"/>
      <c r="H29" s="24"/>
      <c r="I29" s="24"/>
      <c r="J29" s="24"/>
    </row>
    <row r="30" ht="30" customHeight="1" spans="1:10" x14ac:dyDescent="0.25">
      <c r="A30" s="1"/>
      <c r="B30" s="29" t="s">
        <v>31</v>
      </c>
      <c r="C30" s="25">
        <v>1</v>
      </c>
      <c r="D30" s="25">
        <v>0</v>
      </c>
      <c r="E30" s="23">
        <f>C30*D30</f>
        <v>0</v>
      </c>
      <c r="F30" s="1"/>
      <c r="G30" s="1"/>
      <c r="H30" s="24"/>
      <c r="I30" s="24"/>
      <c r="J30" s="24"/>
    </row>
    <row r="31" ht="30" customHeight="1" spans="1:10" x14ac:dyDescent="0.25">
      <c r="A31" s="1"/>
      <c r="B31" s="29" t="s">
        <v>32</v>
      </c>
      <c r="C31" s="25">
        <v>1</v>
      </c>
      <c r="D31" s="25">
        <v>0</v>
      </c>
      <c r="E31" s="23">
        <f>C31*D31</f>
        <v>0</v>
      </c>
      <c r="F31" s="1"/>
      <c r="G31" s="1"/>
      <c r="H31" s="24"/>
      <c r="I31" s="24"/>
      <c r="J31" s="24"/>
    </row>
    <row r="32" ht="30" customHeight="1" spans="1:10" x14ac:dyDescent="0.25">
      <c r="A32" s="1"/>
      <c r="B32" s="29" t="s">
        <v>33</v>
      </c>
      <c r="C32" s="25">
        <v>1</v>
      </c>
      <c r="D32" s="25">
        <v>0</v>
      </c>
      <c r="E32" s="23">
        <f>C32*D32</f>
        <v>0</v>
      </c>
      <c r="F32" s="1"/>
      <c r="G32" s="1"/>
      <c r="H32" s="24"/>
      <c r="I32" s="24"/>
      <c r="J32" s="24"/>
    </row>
    <row r="33" ht="112.8" customHeight="1" spans="1:10" x14ac:dyDescent="0.25">
      <c r="A33" s="1"/>
      <c r="B33" s="30" t="s">
        <v>34</v>
      </c>
      <c r="C33" s="31"/>
      <c r="D33" s="32" t="s">
        <v>35</v>
      </c>
      <c r="E33" s="33">
        <f>SUBTOTAL(109,E10:E32)</f>
        <v>313454.5</v>
      </c>
      <c r="F33" s="1"/>
      <c r="G33" s="1"/>
      <c r="H33" s="24"/>
      <c r="I33" s="24"/>
      <c r="J33" s="24"/>
    </row>
    <row r="34" ht="54.6" customHeight="1" spans="1:10" x14ac:dyDescent="0.25">
      <c r="A34" s="1"/>
      <c r="B34" s="34" t="s">
        <v>36</v>
      </c>
      <c r="C34" s="34"/>
      <c r="D34" s="34"/>
      <c r="E34" s="34"/>
      <c r="F34" s="1"/>
      <c r="G34" s="1"/>
      <c r="H34" s="24"/>
      <c r="I34" s="24"/>
      <c r="J34" s="24"/>
    </row>
    <row r="35" ht="54.6" customHeight="1" spans="1:10" x14ac:dyDescent="0.25">
      <c r="A35" s="1"/>
      <c r="B35" s="1"/>
      <c r="C35" s="1"/>
      <c r="D35" s="1"/>
      <c r="E35" s="1"/>
      <c r="F35" s="1"/>
      <c r="G35" s="1"/>
      <c r="H35" s="24"/>
      <c r="I35" s="24"/>
      <c r="J35" s="24"/>
    </row>
    <row r="36" ht="30" customHeight="1" spans="1:10" x14ac:dyDescent="0.25">
      <c r="A36" s="1"/>
      <c r="B36" s="1"/>
      <c r="C36" s="1"/>
      <c r="D36" s="1"/>
      <c r="E36" s="1"/>
      <c r="F36" s="1"/>
      <c r="G36" s="1"/>
      <c r="H36" s="24"/>
      <c r="I36" s="24"/>
      <c r="J36" s="24"/>
    </row>
    <row r="37" ht="30" customHeight="1" spans="1:10" x14ac:dyDescent="0.25">
      <c r="A37" s="1"/>
      <c r="B37" s="1"/>
      <c r="C37" s="1"/>
      <c r="D37" s="1"/>
      <c r="E37" s="1"/>
      <c r="F37" s="1"/>
      <c r="G37" s="1"/>
      <c r="H37" s="24"/>
      <c r="I37" s="24"/>
      <c r="J37" s="24"/>
    </row>
    <row r="38" ht="30" customHeight="1" spans="1:10" x14ac:dyDescent="0.25">
      <c r="A38" s="1"/>
      <c r="B38" s="1"/>
      <c r="C38" s="1"/>
      <c r="D38" s="1"/>
      <c r="E38" s="1"/>
      <c r="F38" s="1"/>
      <c r="G38" s="1"/>
      <c r="H38" s="24"/>
      <c r="I38" s="24"/>
      <c r="J38" s="24"/>
    </row>
    <row r="39" ht="30" customHeight="1" spans="1:10" x14ac:dyDescent="0.25">
      <c r="A39" s="1"/>
      <c r="B39" s="1"/>
      <c r="C39" s="1"/>
      <c r="D39" s="1"/>
      <c r="E39" s="1"/>
      <c r="F39" s="1"/>
      <c r="G39" s="1"/>
      <c r="H39" s="24"/>
      <c r="I39" s="24"/>
      <c r="J39" s="24"/>
    </row>
    <row r="40" ht="30" customHeight="1" spans="1:10" x14ac:dyDescent="0.25">
      <c r="A40" s="1"/>
      <c r="B40" s="1"/>
      <c r="C40" s="1"/>
      <c r="D40" s="1"/>
      <c r="E40" s="1"/>
      <c r="F40" s="1"/>
      <c r="G40" s="1"/>
      <c r="H40" s="24"/>
      <c r="I40" s="24"/>
      <c r="J40" s="24"/>
    </row>
    <row r="41" ht="30" customHeight="1" spans="1:10" x14ac:dyDescent="0.25">
      <c r="A41" s="1"/>
      <c r="B41" s="1"/>
      <c r="C41" s="1"/>
      <c r="D41" s="1"/>
      <c r="E41" s="1"/>
      <c r="F41" s="1"/>
      <c r="G41" s="1"/>
      <c r="H41" s="24"/>
      <c r="I41" s="24"/>
      <c r="J41" s="24"/>
    </row>
    <row r="42" ht="30" customHeight="1" spans="1:10" x14ac:dyDescent="0.25">
      <c r="A42" s="1"/>
      <c r="B42" s="1"/>
      <c r="C42" s="1"/>
      <c r="D42" s="1"/>
      <c r="E42" s="1"/>
      <c r="F42" s="1"/>
      <c r="G42" s="1"/>
      <c r="H42" s="24"/>
      <c r="I42" s="24"/>
      <c r="J42" s="24"/>
    </row>
    <row r="43" ht="30" customHeight="1" spans="1:10" x14ac:dyDescent="0.25">
      <c r="A43" s="1"/>
      <c r="B43" s="1"/>
      <c r="C43" s="1"/>
      <c r="D43" s="1"/>
      <c r="E43" s="1"/>
      <c r="F43" s="1"/>
      <c r="G43" s="1"/>
      <c r="H43" s="24"/>
      <c r="I43" s="24"/>
      <c r="J43" s="24"/>
    </row>
    <row r="44" ht="30" customHeight="1" spans="1:10" x14ac:dyDescent="0.25">
      <c r="A44" s="1"/>
      <c r="B44" s="1"/>
      <c r="C44" s="1"/>
      <c r="D44" s="1"/>
      <c r="E44" s="1"/>
      <c r="F44" s="1"/>
      <c r="G44" s="1"/>
      <c r="H44" s="24"/>
      <c r="I44" s="24"/>
      <c r="J44" s="24"/>
    </row>
    <row r="45" ht="30" customHeight="1" spans="1:8" x14ac:dyDescent="0.25">
      <c r="A45" s="1"/>
      <c r="B45" s="1"/>
      <c r="C45" s="1"/>
      <c r="D45" s="1"/>
      <c r="E45" s="1"/>
      <c r="F45" s="1"/>
      <c r="G45" s="1"/>
      <c r="H45" s="24"/>
    </row>
  </sheetData>
  <mergeCells count="3">
    <mergeCell ref="D1:E1"/>
    <mergeCell ref="D4:E8"/>
    <mergeCell ref="B34:E3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