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<sst xmlns="http://schemas.openxmlformats.org/spreadsheetml/2006/main" count="27" uniqueCount="27">
  <si>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</si>
  <si>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</si>
  <si>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</si>
  <si>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</si>
  <si>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</si>
  <si>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บริษัท ก.จรัส เมทัลเวิร์ค จำกัด (สำนักงานใหญ่)\n48/74 หมู่ 4 ตำบลบางกร่าง อำเภอเมืองนนทบุรี จังหวัดนนทบุรี 11000\nโทร 063-982-8307 อีเมล kojaratmetalwork@gmail.com\nเลขประจำตัวผู้เสียภาษี 0-1255-69029-73-6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</si>
  <si>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</si>
  <si>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</si>
  <si>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</si>
  <si>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</si>
  <si>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</si>
  <si>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【ด้านหลังบ้าน】แผงตะแกรงฉีก โครงเหล็กกล่อง 1" หนา 1.2 มม. (งาน) (งาน) (งาน) (งาน)</t>
  </si>
  <si>
    <t>【ด้านหลังบ้าน】แจ็คพื้นปูน (งาน) (งาน) (งาน) (งาน)</t>
  </si>
  <si>
    <t>【ด้านข้างบ้าน】มุงแผ่นเมทัลชีทสีเทา + ทำโครงใหม่เหล็กกล่อง 3"x1.5" หนา 1.2 มม. (งาน) (งาน) (งาน) (งาน)</t>
  </si>
  <si>
    <t>【ด้านข้างบ้าน】ลงเสาเข็มหกเหลี่ยม ยาว 6 เมตร (หลุมละ 4 ต้น รวม 20 ต้น) (งาน) (งาน) (งาน) (งาน)</t>
  </si>
  <si>
    <t>【ด้านข้างบ้าน】ตั้งเสาเหล็กกล่อง 4"x4" หนา 1.5 มม. 5 ต้น (งาน) (งาน) (งาน) (งาน)</t>
  </si>
  <si>
    <t>【ด้านข้างบ้าน】ทำฟุตติ้ง 40x40x40 ซม. 5 หลุม (งาน) (งาน) (งาน) (งาน)</t>
  </si>
  <si>
    <t>【โครงหลังคาโรงรถ】เสาเหล็กกล่อง 4"x4" หนา 1.5 มม. 4 ต้น (งาน) (งาน) (งาน) (งาน)</t>
  </si>
  <si>
    <t>【โครงหลังคาโรงรถ】โครงอเส+จันทัน เหล็กกล่อง 4"x2" หนา 1.5 มม. (งาน) (งาน) (งาน) (งาน)</t>
  </si>
  <si>
    <t>【แผงรั้วข้างบ้าน】แผงรั้วเหล็กกล่องเสา 3"x3" หนา 1.5 มม. + แปร 1.5" หนา 1.5 มม. + แผ่นเมทัลชีทสีเทา (งาน) (งาน) (งาน) (งาน)</t>
  </si>
  <si>
    <t>【แผงรั้วข้างบ้าน】ตั้งเสาเหล็กกล่อง 3"x3" ทั้งหมด + ทำฟุตติ้ง 13 หลุม (งาน) (งาน) (งาน) (งาน)</t>
  </si>
  <si>
    <t>【ประตู】ทำคานตอกเข็มหกเหลี่ยม ยาว 3 เมตร 6 ต้น (งาน) (งาน) (งาน) (งาน)</t>
  </si>
  <si>
    <t>【ประตู】ประตูบานเลื่อน + วางราง (งาน) (งาน) (งาน) (งาน)</t>
  </si>
  <si>
    <t>【ประตู】แผงรั้วตรงประตูบานเลื่อน โครงเหล็ก + แผ่นเมทัลชีท (งาน) (งาน) (งาน) (งาน)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</si>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</sst>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46279.23941888889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65460</v>
      </c>
      <c r="E10" s="23">
        <f>C10*D10</f>
        <v>65460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6500</v>
      </c>
      <c r="E11" s="23">
        <f>C11*D11</f>
        <v>6500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42112</v>
      </c>
      <c r="E12" s="23">
        <f>C12*D12</f>
        <v>42112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20500</v>
      </c>
      <c r="E13" s="23">
        <f>C13*D13</f>
        <v>20500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1</v>
      </c>
      <c r="D14" s="26">
        <v>17500</v>
      </c>
      <c r="E14" s="23">
        <f>C14*D14</f>
        <v>17500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16</v>
      </c>
      <c r="C15" s="25">
        <v>1</v>
      </c>
      <c r="D15" s="26">
        <v>12500</v>
      </c>
      <c r="E15" s="23">
        <f>C15*D15</f>
        <v>12500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 t="s">
        <v>17</v>
      </c>
      <c r="C16" s="25">
        <v>1</v>
      </c>
      <c r="D16" s="26">
        <v>12000</v>
      </c>
      <c r="E16" s="23">
        <f>C16*D16</f>
        <v>12000</v>
      </c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 t="s">
        <v>18</v>
      </c>
      <c r="C17" s="25">
        <v>1</v>
      </c>
      <c r="D17" s="25">
        <v>43605</v>
      </c>
      <c r="E17" s="23">
        <f>C17*D17</f>
        <v>43605</v>
      </c>
      <c r="F17" s="1"/>
      <c r="G17" s="1"/>
      <c r="H17" s="24"/>
      <c r="I17" s="24"/>
      <c r="J17" s="24"/>
    </row>
    <row r="18" ht="30" customHeight="1" spans="1:10" x14ac:dyDescent="0.25">
      <c r="A18" s="1"/>
      <c r="B18" s="29" t="s">
        <v>19</v>
      </c>
      <c r="C18" s="25">
        <v>1</v>
      </c>
      <c r="D18" s="25">
        <v>111840</v>
      </c>
      <c r="E18" s="23">
        <f>C18*D18</f>
        <v>111840</v>
      </c>
      <c r="F18" s="1"/>
      <c r="G18" s="1"/>
      <c r="H18" s="24"/>
      <c r="I18" s="24"/>
      <c r="J18" s="24"/>
    </row>
    <row r="19" ht="30" customHeight="1" spans="1:10" x14ac:dyDescent="0.25">
      <c r="A19" s="1"/>
      <c r="B19" s="29" t="s">
        <v>20</v>
      </c>
      <c r="C19" s="25">
        <v>1</v>
      </c>
      <c r="D19" s="25">
        <v>32500</v>
      </c>
      <c r="E19" s="23">
        <f>C19*D19</f>
        <v>32500</v>
      </c>
      <c r="F19" s="1"/>
      <c r="G19" s="1"/>
      <c r="H19" s="24"/>
      <c r="I19" s="24"/>
      <c r="J19" s="24"/>
    </row>
    <row r="20" ht="30" customHeight="1" spans="1:10" x14ac:dyDescent="0.25">
      <c r="A20" s="1"/>
      <c r="B20" s="29" t="s">
        <v>21</v>
      </c>
      <c r="C20" s="25">
        <v>1</v>
      </c>
      <c r="D20" s="25">
        <v>22800</v>
      </c>
      <c r="E20" s="23">
        <f>C20*D20</f>
        <v>22800</v>
      </c>
      <c r="F20" s="1"/>
      <c r="G20" s="1"/>
      <c r="H20" s="24"/>
      <c r="I20" s="24"/>
      <c r="J20" s="24"/>
    </row>
    <row r="21" ht="30" customHeight="1" spans="1:10" x14ac:dyDescent="0.25">
      <c r="A21" s="1"/>
      <c r="B21" s="29" t="s">
        <v>22</v>
      </c>
      <c r="C21" s="25">
        <v>1</v>
      </c>
      <c r="D21" s="25">
        <v>25000</v>
      </c>
      <c r="E21" s="23">
        <f>C21*D21</f>
        <v>25000</v>
      </c>
      <c r="F21" s="1"/>
      <c r="G21" s="1"/>
      <c r="H21" s="24"/>
      <c r="I21" s="24"/>
      <c r="J21" s="24"/>
    </row>
    <row r="22" ht="30" customHeight="1" spans="1:10" x14ac:dyDescent="0.25">
      <c r="A22" s="1"/>
      <c r="B22" s="29" t="s">
        <v>23</v>
      </c>
      <c r="C22" s="25">
        <v>1</v>
      </c>
      <c r="D22" s="25">
        <v>12600</v>
      </c>
      <c r="E22" s="23">
        <f>C22*D22</f>
        <v>12600</v>
      </c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24</v>
      </c>
      <c r="C23" s="31"/>
      <c r="D23" s="32" t="s">
        <v>25</v>
      </c>
      <c r="E23" s="33">
        <f>SUBTOTAL(109,E10:E22)</f>
        <v>424917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26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