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'ชั้น1'!$A1:$E44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<sst xmlns="http://schemas.openxmlformats.org/spreadsheetml/2006/main" count="37" uniqueCount="37">
  <si>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</si>
  <si>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</si>
  <si>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</si>
  <si>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</si>
  <si>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1310256902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</si>
  <si>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</si>
  <si>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</si>
  <si>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</si>
  <si>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</si>
  <si>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</si>
  <si>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</si>
  <si>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</si>
  <si>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เสาเข็ม I-18 ยาว 18 ม. (เหมารวมค่าของ+ตอก+เจาะนำ+ขนส่ง/ตั้งปั้นจั่น) (ต้น)</t>
  </si>
  <si>
    <t>ตัด/สกัดหัวเข็ม (ต้น)</t>
  </si>
  <si>
    <t>ขุดดินฐานราก+คาน (ลบ.ม.)</t>
  </si>
  <si>
    <t>ทรายรองพื้น หนา 5 ซม. (ลบ.ม.)</t>
  </si>
  <si>
    <t>คอนกรีตหยาบ หนา 5 ซม. (ลบ.ม.)</t>
  </si>
  <si>
    <t>คอนกรีตผสมเสร็จ fc'240ksc (ตอม่อ+คาน+พื้น) (ลบ.ม.)</t>
  </si>
  <si>
    <t>คอนกรีตเสา+ทับหลังกำแพง (ผสมหน้างาน) (ลบ.ม.)</t>
  </si>
  <si>
    <t>เหล็กเสริม DB16 SD40 (รวมเผื่อเสีย) (เส้น)</t>
  </si>
  <si>
    <t>เหล็กเสริม DB12 SD40 (รวมเผื่อเสีย) (เส้น)</t>
  </si>
  <si>
    <t>เหล็กเสริม DB10 SD40 (รวมเผื่อเสีย) (เส้น)</t>
  </si>
  <si>
    <t>เหล็กเสริม RB6 SR24 (รวมเผื่อเสีย) (เส้น)</t>
  </si>
  <si>
    <t>ลวดผูกเหล็ก (กก.)</t>
  </si>
  <si>
    <t>ค่าแรงตัด-ดัด-ผูกเหล็กเสริม (กก.)</t>
  </si>
  <si>
    <t>แบบหล่อไม้ + ค้ำยัน + น้ำมันทาแบบ (วัสดุ+แรง) (ตร.ม.)</t>
  </si>
  <si>
    <t>แผ่นกันดินคอนกรีต หนา ~7 ซม. เสียบระหว่างเข็ม (วัสดุ+แรง) (ตร.ม.)</t>
  </si>
  <si>
    <t>เจาะรู+เสียบเหล็กพุกเคมี DB12 เข้าคานบ้าน (วัสดุ+ค่าแรง) (จุด)</t>
  </si>
  <si>
    <t>กาวอีพ็อกซีเสียบเหล็ก 300 มล. (หลอด)</t>
  </si>
  <si>
    <t>อิฐบล็อก 7x19x39 ซม. มอก. (ก้อน)</t>
  </si>
  <si>
    <t>ค่าก่อผนังอิฐบล็อก (รวมปูนก่อ) (ตร.ม.)</t>
  </si>
  <si>
    <t>ค่าฉาบปูน 2 ด้าน (รวมปูนฉาบ) (ตร.ม.)</t>
  </si>
  <si>
    <t>ค่าดำเนินการ + กำไรผู้รับเหมา (OH 8% + กำไร 12%) (งาน)</t>
  </si>
  <si>
    <t>ภาษีมูลค่าเพิ่ม 7% (รายการ)</t>
  </si>
  <si>
    <t xml:space="preserve">หมายเหตุ -ภาษีมูลค่าเพิ่ม 7% แสดงแยกเป็นรายการในตารางแล้ว
ราคานี้ไม่รวม: งานรื้อถอนของเดิม งานขออนุญาตก่อสร้าง และงานนอกเหนือขอบเขตที่ระบุ · ยืนราคา 15 วันนับจากวันที่ในเอกสาร · เหล็กขึ้นราคาเกิน 7% ขอสงวนสิทธิ์ปรับตามจริง · ชำระ: มัดจำ 50% / ระหว่างงาน 40% / ส่งมอบ 10% · ธนาคารกสิกรไทย 169-3-22000-5 ชื่อบัญชี วิจิตร กุลจรัสโยธา · ⚠️ หลายรายการยังเป็นราคาประมาณการ รอยืนยันราคาจริงจากผู้รับเหมาเข็ม/แผ่นกันดินก่อน finalize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</si>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</sst>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44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46308.41847355324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16</v>
      </c>
      <c r="D10" s="22">
        <v>9500</v>
      </c>
      <c r="E10" s="23">
        <f>C10*D10</f>
        <v>152000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16</v>
      </c>
      <c r="D11" s="22">
        <v>350</v>
      </c>
      <c r="E11" s="23">
        <f>C11*D11</f>
        <v>5600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16.8</v>
      </c>
      <c r="D12" s="26">
        <v>350</v>
      </c>
      <c r="E12" s="23">
        <f>C12*D12</f>
        <v>5880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2</v>
      </c>
      <c r="D13" s="22">
        <v>710</v>
      </c>
      <c r="E13" s="23">
        <f>C13*D13</f>
        <v>1420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1.1</v>
      </c>
      <c r="D14" s="26">
        <v>2050</v>
      </c>
      <c r="E14" s="23">
        <f>C14*D14</f>
        <v>2255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14</v>
      </c>
      <c r="D15" s="26">
        <v>2800</v>
      </c>
      <c r="E15" s="23">
        <f>C15*D15</f>
        <v>39200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1.3</v>
      </c>
      <c r="D16" s="26">
        <v>3300</v>
      </c>
      <c r="E16" s="23">
        <f>C16*D16</f>
        <v>4290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19</v>
      </c>
      <c r="C17" s="25">
        <v>43.87</v>
      </c>
      <c r="D17" s="25">
        <v>271.42</v>
      </c>
      <c r="E17" s="23">
        <f>C17*D17</f>
        <v>11907.2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20</v>
      </c>
      <c r="C18" s="25">
        <v>53.5</v>
      </c>
      <c r="D18" s="25">
        <v>154.51</v>
      </c>
      <c r="E18" s="23">
        <f>C18*D18</f>
        <v>8266.28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21</v>
      </c>
      <c r="C19" s="25">
        <v>56.71</v>
      </c>
      <c r="D19" s="25">
        <v>125.05</v>
      </c>
      <c r="E19" s="23">
        <f>C19*D19</f>
        <v>7091.59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22</v>
      </c>
      <c r="C20" s="25">
        <v>97.37</v>
      </c>
      <c r="D20" s="25">
        <v>40.85</v>
      </c>
      <c r="E20" s="23">
        <f>C20*D20</f>
        <v>3977.56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23</v>
      </c>
      <c r="C21" s="25">
        <v>23</v>
      </c>
      <c r="D21" s="25">
        <v>45</v>
      </c>
      <c r="E21" s="23">
        <f>C21*D21</f>
        <v>1035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24</v>
      </c>
      <c r="C22" s="25">
        <v>1610</v>
      </c>
      <c r="D22" s="25">
        <v>8</v>
      </c>
      <c r="E22" s="23">
        <f>C22*D22</f>
        <v>12880</v>
      </c>
      <c r="F22" s="1"/>
      <c r="G22" s="1"/>
      <c r="H22" s="24"/>
      <c r="I22" s="24"/>
      <c r="J22" s="24"/>
    </row>
    <row r="23" ht="30" customHeight="1" spans="1:10" x14ac:dyDescent="0.25">
      <c r="A23" s="1"/>
      <c r="B23" s="29" t="s">
        <v>25</v>
      </c>
      <c r="C23" s="25">
        <v>122</v>
      </c>
      <c r="D23" s="25">
        <v>290</v>
      </c>
      <c r="E23" s="23">
        <f>C23*D23</f>
        <v>35380</v>
      </c>
      <c r="F23" s="1"/>
      <c r="G23" s="1"/>
      <c r="H23" s="24"/>
      <c r="I23" s="24"/>
      <c r="J23" s="24"/>
    </row>
    <row r="24" ht="30" customHeight="1" spans="1:10" x14ac:dyDescent="0.25">
      <c r="A24" s="1"/>
      <c r="B24" s="29" t="s">
        <v>26</v>
      </c>
      <c r="C24" s="25">
        <v>49.8</v>
      </c>
      <c r="D24" s="25">
        <v>430</v>
      </c>
      <c r="E24" s="23">
        <f>C24*D24</f>
        <v>21414</v>
      </c>
      <c r="F24" s="1"/>
      <c r="G24" s="1"/>
      <c r="H24" s="24"/>
      <c r="I24" s="24"/>
      <c r="J24" s="24"/>
    </row>
    <row r="25" ht="30" customHeight="1" spans="1:10" x14ac:dyDescent="0.25">
      <c r="A25" s="1"/>
      <c r="B25" s="29" t="s">
        <v>27</v>
      </c>
      <c r="C25" s="25">
        <v>58</v>
      </c>
      <c r="D25" s="25">
        <v>214.2</v>
      </c>
      <c r="E25" s="23">
        <f>C25*D25</f>
        <v>12423.6</v>
      </c>
      <c r="F25" s="1"/>
      <c r="G25" s="1"/>
      <c r="H25" s="24"/>
      <c r="I25" s="24"/>
      <c r="J25" s="24"/>
    </row>
    <row r="26" ht="30" customHeight="1" spans="1:10" x14ac:dyDescent="0.25">
      <c r="A26" s="1"/>
      <c r="B26" s="29" t="s">
        <v>28</v>
      </c>
      <c r="C26" s="25">
        <v>4</v>
      </c>
      <c r="D26" s="25">
        <v>850</v>
      </c>
      <c r="E26" s="23">
        <f>C26*D26</f>
        <v>3400</v>
      </c>
      <c r="F26" s="1"/>
      <c r="G26" s="1"/>
      <c r="H26" s="24"/>
      <c r="I26" s="24"/>
      <c r="J26" s="24"/>
    </row>
    <row r="27" ht="30" customHeight="1" spans="1:10" x14ac:dyDescent="0.25">
      <c r="A27" s="1"/>
      <c r="B27" s="29" t="s">
        <v>29</v>
      </c>
      <c r="C27" s="25">
        <v>444</v>
      </c>
      <c r="D27" s="25">
        <v>6</v>
      </c>
      <c r="E27" s="23">
        <f>C27*D27</f>
        <v>2664</v>
      </c>
      <c r="F27" s="1"/>
      <c r="G27" s="1"/>
      <c r="H27" s="24"/>
      <c r="I27" s="24"/>
      <c r="J27" s="24"/>
    </row>
    <row r="28" ht="30" customHeight="1" spans="1:10" x14ac:dyDescent="0.25">
      <c r="A28" s="1"/>
      <c r="B28" s="29" t="s">
        <v>30</v>
      </c>
      <c r="C28" s="25">
        <v>33.8</v>
      </c>
      <c r="D28" s="25">
        <v>180</v>
      </c>
      <c r="E28" s="23">
        <f>C28*D28</f>
        <v>6084</v>
      </c>
      <c r="F28" s="1"/>
      <c r="G28" s="1"/>
      <c r="H28" s="24"/>
      <c r="I28" s="24"/>
      <c r="J28" s="24"/>
    </row>
    <row r="29" ht="30" customHeight="1" spans="1:10" x14ac:dyDescent="0.25">
      <c r="A29" s="1"/>
      <c r="B29" s="29" t="s">
        <v>31</v>
      </c>
      <c r="C29" s="25">
        <v>83.6</v>
      </c>
      <c r="D29" s="25">
        <v>175</v>
      </c>
      <c r="E29" s="23">
        <f>C29*D29</f>
        <v>14630</v>
      </c>
      <c r="F29" s="1"/>
      <c r="G29" s="1"/>
      <c r="H29" s="24"/>
      <c r="I29" s="24"/>
      <c r="J29" s="24"/>
    </row>
    <row r="30" ht="30" customHeight="1" spans="1:10" x14ac:dyDescent="0.25">
      <c r="A30" s="1"/>
      <c r="B30" s="29" t="s">
        <v>32</v>
      </c>
      <c r="C30" s="25">
        <v>1</v>
      </c>
      <c r="D30" s="25">
        <v>73701.76</v>
      </c>
      <c r="E30" s="23">
        <f>C30*D30</f>
        <v>73701.76</v>
      </c>
      <c r="F30" s="1"/>
      <c r="G30" s="1"/>
      <c r="H30" s="24"/>
      <c r="I30" s="24"/>
      <c r="J30" s="24"/>
    </row>
    <row r="31" ht="30" customHeight="1" spans="1:10" x14ac:dyDescent="0.25">
      <c r="A31" s="1"/>
      <c r="B31" s="29" t="s">
        <v>33</v>
      </c>
      <c r="C31" s="25">
        <v>1</v>
      </c>
      <c r="D31" s="25">
        <v>29785</v>
      </c>
      <c r="E31" s="23">
        <f>C31*D31</f>
        <v>29785</v>
      </c>
      <c r="F31" s="1"/>
      <c r="G31" s="1"/>
      <c r="H31" s="24"/>
      <c r="I31" s="24"/>
      <c r="J31" s="24"/>
    </row>
    <row r="32" ht="112.8" customHeight="1" spans="1:10" x14ac:dyDescent="0.25">
      <c r="A32" s="1"/>
      <c r="B32" s="30" t="s">
        <v>34</v>
      </c>
      <c r="C32" s="31"/>
      <c r="D32" s="32" t="s">
        <v>35</v>
      </c>
      <c r="E32" s="33">
        <f>SUBTOTAL(109,E10:E31)</f>
        <v>455284.99</v>
      </c>
      <c r="F32" s="1"/>
      <c r="G32" s="1"/>
      <c r="H32" s="24"/>
      <c r="I32" s="24"/>
      <c r="J32" s="24"/>
    </row>
    <row r="33" ht="54.6" customHeight="1" spans="1:10" x14ac:dyDescent="0.25">
      <c r="A33" s="1"/>
      <c r="B33" s="34" t="s">
        <v>36</v>
      </c>
      <c r="C33" s="34"/>
      <c r="D33" s="34"/>
      <c r="E33" s="34"/>
      <c r="F33" s="1"/>
      <c r="G33" s="1"/>
      <c r="H33" s="24"/>
      <c r="I33" s="24"/>
      <c r="J33" s="24"/>
    </row>
    <row r="34" ht="54.6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10" x14ac:dyDescent="0.25">
      <c r="A35" s="1"/>
      <c r="B35" s="1"/>
      <c r="C35" s="1"/>
      <c r="D35" s="1"/>
      <c r="E35" s="1"/>
      <c r="F35" s="1"/>
      <c r="G35" s="1"/>
      <c r="H35" s="24"/>
      <c r="I35" s="24"/>
      <c r="J35" s="24"/>
    </row>
    <row r="36" ht="30" customHeight="1" spans="1:10" x14ac:dyDescent="0.25">
      <c r="A36" s="1"/>
      <c r="B36" s="1"/>
      <c r="C36" s="1"/>
      <c r="D36" s="1"/>
      <c r="E36" s="1"/>
      <c r="F36" s="1"/>
      <c r="G36" s="1"/>
      <c r="H36" s="24"/>
      <c r="I36" s="24"/>
      <c r="J36" s="24"/>
    </row>
    <row r="37" ht="30" customHeight="1" spans="1:10" x14ac:dyDescent="0.25">
      <c r="A37" s="1"/>
      <c r="B37" s="1"/>
      <c r="C37" s="1"/>
      <c r="D37" s="1"/>
      <c r="E37" s="1"/>
      <c r="F37" s="1"/>
      <c r="G37" s="1"/>
      <c r="H37" s="24"/>
      <c r="I37" s="24"/>
      <c r="J37" s="24"/>
    </row>
    <row r="38" ht="30" customHeight="1" spans="1:10" x14ac:dyDescent="0.25">
      <c r="A38" s="1"/>
      <c r="B38" s="1"/>
      <c r="C38" s="1"/>
      <c r="D38" s="1"/>
      <c r="E38" s="1"/>
      <c r="F38" s="1"/>
      <c r="G38" s="1"/>
      <c r="H38" s="24"/>
      <c r="I38" s="24"/>
      <c r="J38" s="24"/>
    </row>
    <row r="39" ht="30" customHeight="1" spans="1:10" x14ac:dyDescent="0.25">
      <c r="A39" s="1"/>
      <c r="B39" s="1"/>
      <c r="C39" s="1"/>
      <c r="D39" s="1"/>
      <c r="E39" s="1"/>
      <c r="F39" s="1"/>
      <c r="G39" s="1"/>
      <c r="H39" s="24"/>
      <c r="I39" s="24"/>
      <c r="J39" s="24"/>
    </row>
    <row r="40" ht="30" customHeight="1" spans="1:10" x14ac:dyDescent="0.25">
      <c r="A40" s="1"/>
      <c r="B40" s="1"/>
      <c r="C40" s="1"/>
      <c r="D40" s="1"/>
      <c r="E40" s="1"/>
      <c r="F40" s="1"/>
      <c r="G40" s="1"/>
      <c r="H40" s="24"/>
      <c r="I40" s="24"/>
      <c r="J40" s="24"/>
    </row>
    <row r="41" ht="30" customHeight="1" spans="1:10" x14ac:dyDescent="0.25">
      <c r="A41" s="1"/>
      <c r="B41" s="1"/>
      <c r="C41" s="1"/>
      <c r="D41" s="1"/>
      <c r="E41" s="1"/>
      <c r="F41" s="1"/>
      <c r="G41" s="1"/>
      <c r="H41" s="24"/>
      <c r="I41" s="24"/>
      <c r="J41" s="24"/>
    </row>
    <row r="42" ht="30" customHeight="1" spans="1:10" x14ac:dyDescent="0.25">
      <c r="A42" s="1"/>
      <c r="B42" s="1"/>
      <c r="C42" s="1"/>
      <c r="D42" s="1"/>
      <c r="E42" s="1"/>
      <c r="F42" s="1"/>
      <c r="G42" s="1"/>
      <c r="H42" s="24"/>
      <c r="I42" s="24"/>
      <c r="J42" s="24"/>
    </row>
    <row r="43" ht="30" customHeight="1" spans="1:10" x14ac:dyDescent="0.25">
      <c r="A43" s="1"/>
      <c r="B43" s="1"/>
      <c r="C43" s="1"/>
      <c r="D43" s="1"/>
      <c r="E43" s="1"/>
      <c r="F43" s="1"/>
      <c r="G43" s="1"/>
      <c r="H43" s="24"/>
      <c r="I43" s="24"/>
      <c r="J43" s="24"/>
    </row>
    <row r="44" ht="30" customHeight="1" spans="1:8" x14ac:dyDescent="0.25">
      <c r="A44" s="1"/>
      <c r="B44" s="1"/>
      <c r="C44" s="1"/>
      <c r="D44" s="1"/>
      <c r="E44" s="1"/>
      <c r="F44" s="1"/>
      <c r="G44" s="1"/>
      <c r="H44" s="24"/>
    </row>
  </sheetData>
  <mergeCells count="4">
    <mergeCell ref="D1:E1"/>
    <mergeCell ref="D3:E3"/>
    <mergeCell ref="D4:E8"/>
    <mergeCell ref="B33:E33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