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<sst xmlns="http://schemas.openxmlformats.org/spreadsheetml/2006/main" count="24" uniqueCount="24">
  <si>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</si>
  <si>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</si>
  <si>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</si>
  <si>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</si>
  <si>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1310256906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</si>
  <si>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</si>
  <si>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คุณณธเดช ลลิตพุฒิโชค
236/68 ม.ลัดดาว สรรพวุธซอย 2 ถ.เลียบทางด่วนบางนา แขวงบางนาเหนือ เขตบางนา กทม. 10260
โทรศัพท์ : 081-909-5303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</si>
  <si>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</si>
  <si>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</si>
  <si>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</si>
  <si>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</si>
  <si>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</si>
  <si>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งานเสาเข็ม I-18 ยาว 18 ม. ตอกถึงชั้นดินแข็ง (เหมาของ+ตอก+ขนย้ายปั้นจั่น+ตัดหัวเข็ม) (ต้น)</t>
  </si>
  <si>
    <t>งานฐานราก ตอม่อ คานคอดิน คานแขน และครีบกันเลื่อน คสล. (ขุดดิน+ทราย+คอนกรีต+เหล็กเสริม+แบบหล่อ) (งาน)</t>
  </si>
  <si>
    <t>งานพื้น คสล. หนา 10 ซม. วางบนคาน (ตร.ม.)</t>
  </si>
  <si>
    <t>งานกำแพงกันดินแนวคานคอดินบ้าน (เข็ม I-18 ยาว 3 ม. + แผ่นกันดิน + คานหัวกำแพง) (ม.)</t>
  </si>
  <si>
    <t>งานแผ่นกันดินใต้กำแพงหลัง (ม.)</t>
  </si>
  <si>
    <t>งานรอยต่อแยกโครงสร้างใหม่กับตัวบ้าน (กันซึมกันน้ำเข้า) (ม.)</t>
  </si>
  <si>
    <t>งานกำแพงอิฐบล็อก สูง 3.40 ม. พร้อมเสาและทับหลัง คสล. ฉาบเรียบ 2 ด้าน (ม.)</t>
  </si>
  <si>
    <t>งานทาสีผนังกำแพงอิฐบล็อก 2 ด้าน (รองพื้น+สีทับหน้า 2 เที่ยว เสริมกันซึมโซนล่าง) (ตร.ม.)</t>
  </si>
  <si>
    <t>งานขนย้ายวัสดุ เก็บเศษ ทำความสะอาดหน้างาน (งาน)</t>
  </si>
  <si>
    <t xml:space="preserve">หมายเหตุ -ราคานี้ไม่รวมภาษี
งานฐานรากพื้นสวนรอบบ้าน + กำแพงกันดิน + กำแพงหลัง (แบบ v6.1)
เงื่อนไขชำระ 3 งวด: งวด 1 มัดจำ 40% / งวด 2 ระหว่างงาน 30% / งวด 3 ส่งมอบ 30%
ยืนราคา 30 วันนับจากวันที่ในเอกสาร
โครงสร้างพื้นสวนใหม่นี้แยกอิสระจากโครงสร้างตัวบ้านเดิม
ราคานี้อิงแบบเบื้องต้น ราคาอาจเปลี่ยนแปลงตามจริง
รับประกันงานฐานราก5ปี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</si>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</sst>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46308.51055386574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13</v>
      </c>
      <c r="D10" s="22">
        <v>12730.77</v>
      </c>
      <c r="E10" s="23">
        <f>C10*D10</f>
        <v>165500.01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13</v>
      </c>
      <c r="C11" s="21">
        <v>1</v>
      </c>
      <c r="D11" s="22">
        <v>159800</v>
      </c>
      <c r="E11" s="23">
        <f>C11*D11</f>
        <v>159800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14</v>
      </c>
      <c r="C12" s="25">
        <v>62</v>
      </c>
      <c r="D12" s="26">
        <v>593.55</v>
      </c>
      <c r="E12" s="23">
        <f>C12*D12</f>
        <v>36800.1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15</v>
      </c>
      <c r="C13" s="21">
        <v>26</v>
      </c>
      <c r="D13" s="22">
        <v>2000</v>
      </c>
      <c r="E13" s="23">
        <f>C13*D13</f>
        <v>52000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16</v>
      </c>
      <c r="C14" s="25">
        <v>11.1</v>
      </c>
      <c r="D14" s="26">
        <v>1036.04</v>
      </c>
      <c r="E14" s="23">
        <f>C14*D14</f>
        <v>11500.04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17</v>
      </c>
      <c r="C15" s="25">
        <v>26.3</v>
      </c>
      <c r="D15" s="26">
        <v>665.4</v>
      </c>
      <c r="E15" s="23">
        <f>C15*D15</f>
        <v>17500.02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18</v>
      </c>
      <c r="C16" s="25">
        <v>12.3</v>
      </c>
      <c r="D16" s="26">
        <v>5634.15</v>
      </c>
      <c r="E16" s="23">
        <f>C16*D16</f>
        <v>69300.04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 t="s">
        <v>19</v>
      </c>
      <c r="C17" s="25">
        <v>83.6</v>
      </c>
      <c r="D17" s="25">
        <v>153.11</v>
      </c>
      <c r="E17" s="23">
        <f>C17*D17</f>
        <v>12800</v>
      </c>
      <c r="F17" s="1"/>
      <c r="G17" s="1"/>
      <c r="H17" s="24"/>
      <c r="I17" s="24"/>
      <c r="J17" s="24"/>
    </row>
    <row r="18" ht="30" customHeight="1" spans="1:10" x14ac:dyDescent="0.25">
      <c r="A18" s="1"/>
      <c r="B18" s="29" t="s">
        <v>20</v>
      </c>
      <c r="C18" s="25">
        <v>1</v>
      </c>
      <c r="D18" s="25">
        <v>10300</v>
      </c>
      <c r="E18" s="23">
        <f>C18*D18</f>
        <v>10300</v>
      </c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21</v>
      </c>
      <c r="C23" s="31"/>
      <c r="D23" s="32" t="s">
        <v>22</v>
      </c>
      <c r="E23" s="33">
        <f>SUBTOTAL(109,E10:E22)</f>
        <v>535500.21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23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