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'ชั้น1'!$A1:$E98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<sst xmlns="http://schemas.openxmlformats.org/spreadsheetml/2006/main" count="91" uniqueCount="91">
  <si>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</si>
  <si>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</si>
  <si>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</si>
  <si>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</si>
  <si>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1510256901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</si>
  <si>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</si>
  <si>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งานต่อเติมห้อง 6.60 x 5.42 ม. (ห้องนอน+ห้องน้ำ+ห้องโถง) — รอข้อมูลลูกค้า/ที่อยู่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</si>
  <si>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</si>
  <si>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</si>
  <si>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</si>
  <si>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</si>
  <si>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</si>
  <si>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━━━ หมวด 1: งานโครงสร้างเหล็ก (รวม 25,791.36 บาท) ━━━</t>
  </si>
  <si>
    <t>เหล็กกล่อง 4x4 นิ้ว หนา 3.2มม. — เสา C1 (รวมเผื่อเสีย 7%) (เส้น (6ม.))</t>
  </si>
  <si>
    <t>เหล็กกล่อง 4x4 นิ้ว หนา 3.2มม. — คาน B1 (รวมเผื่อเสีย 7%) (เส้น (6ม.))</t>
  </si>
  <si>
    <t>เหล็กกล่องแบน 2x4 นิ้ว หนา2.3มม. — จันทัน R1 (รวมเผื่อเสีย 7%) (ท่อน)</t>
  </si>
  <si>
    <t>เหล็กตัวซี 100x50x20 หนา2.3มม. — แป P1 (รวมเผื่อเสีย 7%) (เส้น (6ม.))</t>
  </si>
  <si>
    <t>เพลทเหล็กโคนเสา 7x7นิ้ว หนา9มม. (แผ่น)</t>
  </si>
  <si>
    <t>เพลทเหล็กหัวเสา 6x6นิ้ว หนา6มม. (แผ่น)</t>
  </si>
  <si>
    <t>พุกเคมี M12 พร้อมสตัด/น็อต (ชุด)</t>
  </si>
  <si>
    <t>สีรองพื้นกันสนิม TOA 1024 (แกลลอน)</t>
  </si>
  <si>
    <t>สีทับหน้าเหล็ก (เทาเข้ม) (แกลลอน)</t>
  </si>
  <si>
    <t>━━━ หมวด 2: งานหลังคา (รวม 58,582.89 บาท) ━━━</t>
  </si>
  <si>
    <t>เมทัลชีทแซนวิช PU โฟม 50มม. (รวมเผื่อเสีย 7%) (ตร.ม.)</t>
  </si>
  <si>
    <t>Flashing ชนผนัง/ใต้ชายคา (รวมเผื่อเสีย 7%) (เมตร)</t>
  </si>
  <si>
    <t>ครอบปิดขอบ Barge flashing (รวมเผื่อเสีย 7%) (เมตร)</t>
  </si>
  <si>
    <t>สกรูยึดแซนวิช+แหวนยาง EPDM (ตัว)</t>
  </si>
  <si>
    <t>ซิลิโคน/ยาแนว PU หลังคา (หลอด)</t>
  </si>
  <si>
    <t>รางน้ำ PVC 6 นิ้ว (รวมเผื่อเสีย 7%) (เมตร)</t>
  </si>
  <si>
    <t>ฝาปิดหัว-ท้ายราง PVC 6 นิ้ว (ชิ้น)</t>
  </si>
  <si>
    <t>ข้อต่อราง PVC 6 นิ้ว (ชิ้น)</t>
  </si>
  <si>
    <t>ตะขอ/ขาแขวนราง (ชิ้น)</t>
  </si>
  <si>
    <t>หัวรับน้ำลง Outlet 6นิ้วออก3นิ้ว (ชิ้น)</t>
  </si>
  <si>
    <t>ท่อ PVC 3นิ้ว ท่อลง (ท่อน)</t>
  </si>
  <si>
    <t>ข้องอ PVC 90° 3นิ้ว (ชิ้น)</t>
  </si>
  <si>
    <t>แคลมป์ยึดท่อ 3นิ้ว (ชิ้น)</t>
  </si>
  <si>
    <t>━━━ หมวด 3: งานผนังอิฐมวลเบา (รวม 20,064.99 บาท) ━━━</t>
  </si>
  <si>
    <t>อิฐมวลเบา G2 7.5x20x60ซม. (รวมเผื่อเสีย 5%) (ก้อน)</t>
  </si>
  <si>
    <t>ปูนก่ออิฐมวลเบา 50กก. (ถุง)</t>
  </si>
  <si>
    <t>ปูนฉาบอิฐมวลเบา 50กก. (ถุง)</t>
  </si>
  <si>
    <t>เหล็กเส้นกลม RB6 เสาเอ็น-ทับหลัง+หนวดกุ้ง (รวมเผื่อเสีย 7%) (เส้น (10ม.))</t>
  </si>
  <si>
    <t>ปูนซีเมนต์ปอร์ตแลนด์ 50กก. (ถุง)</t>
  </si>
  <si>
    <t>ทรายหยาบ+หินเกล็ด (คิว (ลบ.ม.))</t>
  </si>
  <si>
    <t>ตะแกรงไฟเบอร์เมช กันร้าวรอยต่อเสา-ผนัง (เมตร)</t>
  </si>
  <si>
    <t>ยาแนวกันซึม PU รอยต่อผนังกับอาคารเดิม (หลอด)</t>
  </si>
  <si>
    <t>━━━ หมวด 4: งานสีทาบ้าน (รวม 3,860.00 บาท) ━━━</t>
  </si>
  <si>
    <t>สีรองพื้นปูนใหม่กันด่าง (แกลลอน)</t>
  </si>
  <si>
    <t>สีทาภายนอก อะคริลิก 100% (แกลลอน)</t>
  </si>
  <si>
    <t>สีทาภายใน อะคริลิก (ขาว) (แกลลอน)</t>
  </si>
  <si>
    <t>━━━ หมวด 5: งานพื้น-กระเบื้อง (รวม 12,537.10 บาท) ━━━</t>
  </si>
  <si>
    <t>ปูนปรับระดับพื้นเดิม/เทคอนกรีตเพิ่ม (ตร.ม.)</t>
  </si>
  <si>
    <t>กระเบื้องพื้น 60x60 ห้องโถง (ลูกค้าซื้อเอง — คิดเฉพาะค่าแรง) (ตร.ม.)</t>
  </si>
  <si>
    <t>พื้น SPC/ไม้ลามิเนต ห้องนอน (รวมเผื่อเสีย 7%) (ตร.ม.)</t>
  </si>
  <si>
    <t>กระเบื้องกันลื่น 30x30 ห้องน้ำ (ลูกค้าซื้อเอง — คิดเฉพาะค่าแรง) (ตร.ม.)</t>
  </si>
  <si>
    <t>กระเบื้องผนังห้องน้ำ สูง2.00ม. (ลูกค้าซื้อเอง — คิดเฉพาะค่าแรง) (ตร.ม.)</t>
  </si>
  <si>
    <t>กาวซีเมนต์ปูกระเบื้อง 20กก. (รวมเผื่อเสีย 7%) (ถุง)</t>
  </si>
  <si>
    <t>กาวยาแนวกระเบื้อง 1กก. (รวมเผื่อเสีย 7%) (ชิ้น)</t>
  </si>
  <si>
    <t>บัวพื้น PVC/ไม้ สูง8ซม. (รวมเผื่อเสีย 5%) (เมตร)</t>
  </si>
  <si>
    <t>ซีเมนต์กันซึมห้องน้ำ จระเข้ Super Shield (กระป๋อง)</t>
  </si>
  <si>
    <t>━━━ หมวด 6: งานประตู-หน้าต่าง (รวม 24,000.00 บาท) ━━━</t>
  </si>
  <si>
    <t>SD1 ประตูกระจกบานเลื่อน+บานฟิกซ์ อลูมิเนียมสีดำ 2.00x2.10ม. (ชุด)</t>
  </si>
  <si>
    <t>D1 ประตูไม้/HDF บานเปิด+วงกบไม้ 0.80x2.00ม. (ชุด)</t>
  </si>
  <si>
    <t>D1 มือจับก้านโยก+บานพับสแตนเลส 3ตัว (ชุด)</t>
  </si>
  <si>
    <t>D2 ประตู PVC บานเปิด+วงกบ+มือจับ 0.70x2.00ม. (ชุด)</t>
  </si>
  <si>
    <t>W3 ช่องแสงบานกระทุ้ง อลูมิเนียมสีดำ 0.60x0.40ม. (ชุด)</t>
  </si>
  <si>
    <t>━━━ หมวด 7: งานสุขภัณฑ์-ประปา (รวม 18,110.00 บาท) ━━━</t>
  </si>
  <si>
    <t>ชักโครกพร้อมอุปกรณ์ (ชุด)</t>
  </si>
  <si>
    <t>อ่างล้างหน้า+ตู้ใต้อ่าง (ชุด)</t>
  </si>
  <si>
    <t>ก๊อกอ่างล้างหน้า+สะดืออ่าง+ท่อน้ำทิ้ง (ชุด)</t>
  </si>
  <si>
    <t>กระจกเงา 0.50x0.70ม. (แผ่น)</t>
  </si>
  <si>
    <t>ชุดฝักบัว+วาล์วผสม (ชุด)</t>
  </si>
  <si>
    <t>ฉากกั้นอาบน้ำกระจกเทมเปอร์10มม.+อุปกรณ์ (ชุด)</t>
  </si>
  <si>
    <t>ตะแกรงท่อระบายน้ำพื้น (Floor drain) กันกลิ่น (ชิ้น)</t>
  </si>
  <si>
    <t>ชุดอุปกรณ์ห้องน้ำ (สายฉีดชำระ/ที่ใส่กระดาษ/ราวผ้า) (ชุด)</t>
  </si>
  <si>
    <t>ท่อ PPR PN10 20มม. น้ำดี (ท่อน)</t>
  </si>
  <si>
    <t>ข้อต่อ/ข้องอ/สามทาง PPR+วาล์วเปิดปิด (ชุด)</t>
  </si>
  <si>
    <t>ท่อ PVC 2นิ้ว น้ำทิ้ง (ท่อน)</t>
  </si>
  <si>
    <t>ท่อ PVC 4นิ้ว ท่อโสโครก (ท่อน)</t>
  </si>
  <si>
    <t>ข้อต่อ/ข้องอ/วาย PVC+กาวทาท่อ (ชุด)</t>
  </si>
  <si>
    <t>━━━ หมวด 8: ค่าแรงติดตั้ง (รวม 43,311.20 บาท) ━━━</t>
  </si>
  <si>
    <t>ค่าแรงช่างเชื่อมโครงเหล็ก+หลังคา (2คน x 5วัน) (คน-วัน)</t>
  </si>
  <si>
    <t>ค่าแรงช่างก่อฉาบอิฐมวลเบา (2คน x 6วัน) (คน-วัน)</t>
  </si>
  <si>
    <t>ค่าแรงช่างทาสี (1คน x 3วัน) (คน-วัน)</t>
  </si>
  <si>
    <t>ค่าแรงช่างปูกระเบื้อง (พื้นโถง+พื้นน้ำ+ผนังน้ำ) (ตร.ม.)</t>
  </si>
  <si>
    <t>ค่าแรงช่างปูพื้น SPC ห้องนอน (ตร.ม.)</t>
  </si>
  <si>
    <t>ค่าแรงช่างประปา-สุขภัณฑ์ (1คน x 2วัน) (คน-วัน)</t>
  </si>
  <si>
    <t>━━━ หมวด 9: ค่าขนส่ง-นั่งร้าน (รวม 8,000.00 บาท) ━━━</t>
  </si>
  <si>
    <t>ค่าขนส่งวัสดุ+นั่งร้าน เหมาจ่าย (งาน)</t>
  </si>
  <si>
    <t xml:space="preserve">หมายเหตุ -ราคานี้ไม่รวมภาษี
เอกสารนี้คือ "BOQ ต้นทุนทางตรง" (วัสดุ+ค่าแรง+ขนส่ง) สำหรับใช้ภายในเท่านั้น ยังไม่รวมค่าดำเนินการ(OH)+กำไร+VAT ราคาขายจริงที่เสนอลูกค้า = 277,700 บาท + VAT 7% (19,439) = รวม 297,139 บาท (อัตรา 7,763.49 บาท/ตร.ม.) ดูรายละเอียดเต็มที่ /pricing#q=qmv7ur24n5acd52 — สถานะราคา: ยืนยันแล้ว 15 รายการ / ประมาณการ⚠️ 52 รายการ (รอบูชยืนยันก่อน finalize)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</si>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</sst>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98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46310.26037375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0</v>
      </c>
      <c r="D10" s="22">
        <v>0</v>
      </c>
      <c r="E10" s="23">
        <f>C10*D10</f>
        <v>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3</v>
      </c>
      <c r="D11" s="22">
        <v>1402</v>
      </c>
      <c r="E11" s="23">
        <f>C11*D11</f>
        <v>4206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3</v>
      </c>
      <c r="D12" s="26">
        <v>1402</v>
      </c>
      <c r="E12" s="23">
        <f>C12*D12</f>
        <v>4206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15</v>
      </c>
      <c r="C13" s="21">
        <v>4</v>
      </c>
      <c r="D13" s="22">
        <v>800</v>
      </c>
      <c r="E13" s="23">
        <f>C13*D13</f>
        <v>3200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16</v>
      </c>
      <c r="C14" s="25">
        <v>11</v>
      </c>
      <c r="D14" s="26">
        <v>605</v>
      </c>
      <c r="E14" s="23">
        <f>C14*D14</f>
        <v>6655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17</v>
      </c>
      <c r="C15" s="25">
        <v>6</v>
      </c>
      <c r="D15" s="26">
        <v>190.65</v>
      </c>
      <c r="E15" s="23">
        <f>C15*D15</f>
        <v>1143.9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18</v>
      </c>
      <c r="C16" s="25">
        <v>6</v>
      </c>
      <c r="D16" s="26">
        <v>108.41</v>
      </c>
      <c r="E16" s="23">
        <f>C16*D16</f>
        <v>650.46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19</v>
      </c>
      <c r="C17" s="25">
        <v>24</v>
      </c>
      <c r="D17" s="25">
        <v>110</v>
      </c>
      <c r="E17" s="23">
        <f>C17*D17</f>
        <v>2640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20</v>
      </c>
      <c r="C18" s="25">
        <v>3</v>
      </c>
      <c r="D18" s="25">
        <v>480</v>
      </c>
      <c r="E18" s="23">
        <f>C18*D18</f>
        <v>1440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21</v>
      </c>
      <c r="C19" s="25">
        <v>3</v>
      </c>
      <c r="D19" s="25">
        <v>550</v>
      </c>
      <c r="E19" s="23">
        <f>C19*D19</f>
        <v>1650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 t="s">
        <v>22</v>
      </c>
      <c r="C20" s="25">
        <v>0</v>
      </c>
      <c r="D20" s="25">
        <v>0</v>
      </c>
      <c r="E20" s="23">
        <f>C20*D20</f>
        <v>0</v>
      </c>
      <c r="F20" s="1"/>
      <c r="G20" s="1"/>
      <c r="H20" s="24"/>
      <c r="I20" s="24"/>
      <c r="J20" s="24"/>
    </row>
    <row r="21" ht="30" customHeight="1" spans="1:10" x14ac:dyDescent="0.25">
      <c r="A21" s="1"/>
      <c r="B21" s="29" t="s">
        <v>23</v>
      </c>
      <c r="C21" s="25">
        <v>47.7113</v>
      </c>
      <c r="D21" s="25">
        <v>1050</v>
      </c>
      <c r="E21" s="23">
        <f>C21*D21</f>
        <v>50096.86</v>
      </c>
      <c r="F21" s="1"/>
      <c r="G21" s="1"/>
      <c r="H21" s="24"/>
      <c r="I21" s="24"/>
      <c r="J21" s="24"/>
    </row>
    <row r="22" ht="30" customHeight="1" spans="1:10" x14ac:dyDescent="0.25">
      <c r="A22" s="1"/>
      <c r="B22" s="29" t="s">
        <v>24</v>
      </c>
      <c r="C22" s="25">
        <v>7.704</v>
      </c>
      <c r="D22" s="25">
        <v>55</v>
      </c>
      <c r="E22" s="23">
        <f>C22*D22</f>
        <v>423.72</v>
      </c>
      <c r="F22" s="1"/>
      <c r="G22" s="1"/>
      <c r="H22" s="24"/>
      <c r="I22" s="24"/>
      <c r="J22" s="24"/>
    </row>
    <row r="23" ht="30" customHeight="1" spans="1:10" x14ac:dyDescent="0.25">
      <c r="A23" s="1"/>
      <c r="B23" s="29" t="s">
        <v>25</v>
      </c>
      <c r="C23" s="25">
        <v>13.2573</v>
      </c>
      <c r="D23" s="25">
        <v>68</v>
      </c>
      <c r="E23" s="23">
        <f>C23*D23</f>
        <v>901.5</v>
      </c>
      <c r="F23" s="1"/>
      <c r="G23" s="1"/>
      <c r="H23" s="24"/>
      <c r="I23" s="24"/>
      <c r="J23" s="24"/>
    </row>
    <row r="24" ht="30" customHeight="1" spans="1:10" x14ac:dyDescent="0.25">
      <c r="A24" s="1"/>
      <c r="B24" s="29" t="s">
        <v>26</v>
      </c>
      <c r="C24" s="25">
        <v>200</v>
      </c>
      <c r="D24" s="25">
        <v>4.5</v>
      </c>
      <c r="E24" s="23">
        <f>C24*D24</f>
        <v>900</v>
      </c>
      <c r="F24" s="1"/>
      <c r="G24" s="1"/>
      <c r="H24" s="24"/>
      <c r="I24" s="24"/>
      <c r="J24" s="24"/>
    </row>
    <row r="25" ht="30" customHeight="1" spans="1:10" x14ac:dyDescent="0.25">
      <c r="A25" s="1"/>
      <c r="B25" s="29" t="s">
        <v>27</v>
      </c>
      <c r="C25" s="25">
        <v>6</v>
      </c>
      <c r="D25" s="25">
        <v>150</v>
      </c>
      <c r="E25" s="23">
        <f>C25*D25</f>
        <v>900</v>
      </c>
      <c r="F25" s="1"/>
      <c r="G25" s="1"/>
      <c r="H25" s="24"/>
      <c r="I25" s="24"/>
      <c r="J25" s="24"/>
    </row>
    <row r="26" ht="30" customHeight="1" spans="1:10" x14ac:dyDescent="0.25">
      <c r="A26" s="1"/>
      <c r="B26" s="29" t="s">
        <v>28</v>
      </c>
      <c r="C26" s="25">
        <v>7.704</v>
      </c>
      <c r="D26" s="25">
        <v>200</v>
      </c>
      <c r="E26" s="23">
        <f>C26*D26</f>
        <v>1540.8</v>
      </c>
      <c r="F26" s="1"/>
      <c r="G26" s="1"/>
      <c r="H26" s="24"/>
      <c r="I26" s="24"/>
      <c r="J26" s="24"/>
    </row>
    <row r="27" ht="30" customHeight="1" spans="1:10" x14ac:dyDescent="0.25">
      <c r="A27" s="1"/>
      <c r="B27" s="29" t="s">
        <v>29</v>
      </c>
      <c r="C27" s="25">
        <v>2</v>
      </c>
      <c r="D27" s="25">
        <v>110</v>
      </c>
      <c r="E27" s="23">
        <f>C27*D27</f>
        <v>220</v>
      </c>
      <c r="F27" s="1"/>
      <c r="G27" s="1"/>
      <c r="H27" s="24"/>
      <c r="I27" s="24"/>
      <c r="J27" s="24"/>
    </row>
    <row r="28" ht="30" customHeight="1" spans="1:10" x14ac:dyDescent="0.25">
      <c r="A28" s="1"/>
      <c r="B28" s="29" t="s">
        <v>30</v>
      </c>
      <c r="C28" s="25">
        <v>2</v>
      </c>
      <c r="D28" s="25">
        <v>150</v>
      </c>
      <c r="E28" s="23">
        <f>C28*D28</f>
        <v>300</v>
      </c>
      <c r="F28" s="1"/>
      <c r="G28" s="1"/>
      <c r="H28" s="24"/>
      <c r="I28" s="24"/>
      <c r="J28" s="24"/>
    </row>
    <row r="29" ht="30" customHeight="1" spans="1:10" x14ac:dyDescent="0.25">
      <c r="A29" s="1"/>
      <c r="B29" s="29" t="s">
        <v>31</v>
      </c>
      <c r="C29" s="25">
        <v>13</v>
      </c>
      <c r="D29" s="25">
        <v>110</v>
      </c>
      <c r="E29" s="23">
        <f>C29*D29</f>
        <v>1430</v>
      </c>
      <c r="F29" s="1"/>
      <c r="G29" s="1"/>
      <c r="H29" s="24"/>
      <c r="I29" s="24"/>
      <c r="J29" s="24"/>
    </row>
    <row r="30" ht="30" customHeight="1" spans="1:10" x14ac:dyDescent="0.25">
      <c r="A30" s="1"/>
      <c r="B30" s="29" t="s">
        <v>32</v>
      </c>
      <c r="C30" s="25">
        <v>2</v>
      </c>
      <c r="D30" s="25">
        <v>250</v>
      </c>
      <c r="E30" s="23">
        <f>C30*D30</f>
        <v>500</v>
      </c>
      <c r="F30" s="1"/>
      <c r="G30" s="1"/>
      <c r="H30" s="24"/>
      <c r="I30" s="24"/>
      <c r="J30" s="24"/>
    </row>
    <row r="31" ht="30" customHeight="1" spans="1:10" x14ac:dyDescent="0.25">
      <c r="A31" s="1"/>
      <c r="B31" s="29" t="s">
        <v>33</v>
      </c>
      <c r="C31" s="25">
        <v>2</v>
      </c>
      <c r="D31" s="25">
        <v>350</v>
      </c>
      <c r="E31" s="23">
        <f>C31*D31</f>
        <v>700</v>
      </c>
      <c r="F31" s="1"/>
      <c r="G31" s="1"/>
      <c r="H31" s="24"/>
      <c r="I31" s="24"/>
      <c r="J31" s="24"/>
    </row>
    <row r="32" ht="30" customHeight="1" spans="1:10" x14ac:dyDescent="0.25">
      <c r="A32" s="1"/>
      <c r="B32" s="29" t="s">
        <v>34</v>
      </c>
      <c r="C32" s="25">
        <v>4</v>
      </c>
      <c r="D32" s="25">
        <v>85</v>
      </c>
      <c r="E32" s="23">
        <f>C32*D32</f>
        <v>340</v>
      </c>
      <c r="F32" s="1"/>
      <c r="G32" s="1"/>
      <c r="H32" s="24"/>
      <c r="I32" s="24"/>
      <c r="J32" s="24"/>
    </row>
    <row r="33" ht="30" customHeight="1" spans="1:10" x14ac:dyDescent="0.25">
      <c r="A33" s="1"/>
      <c r="B33" s="29" t="s">
        <v>35</v>
      </c>
      <c r="C33" s="25">
        <v>6</v>
      </c>
      <c r="D33" s="25">
        <v>55</v>
      </c>
      <c r="E33" s="23">
        <f>C33*D33</f>
        <v>330</v>
      </c>
      <c r="F33" s="1"/>
      <c r="G33" s="1"/>
      <c r="H33" s="24"/>
      <c r="I33" s="24"/>
      <c r="J33" s="24"/>
    </row>
    <row r="34" ht="30" customHeight="1" spans="1:10" x14ac:dyDescent="0.25">
      <c r="A34" s="1"/>
      <c r="B34" s="29" t="s">
        <v>36</v>
      </c>
      <c r="C34" s="25">
        <v>0</v>
      </c>
      <c r="D34" s="25">
        <v>0</v>
      </c>
      <c r="E34" s="23">
        <f>C34*D34</f>
        <v>0</v>
      </c>
      <c r="F34" s="1"/>
      <c r="G34" s="1"/>
      <c r="H34" s="24"/>
      <c r="I34" s="24"/>
      <c r="J34" s="24"/>
    </row>
    <row r="35" ht="30" customHeight="1" spans="1:10" x14ac:dyDescent="0.25">
      <c r="A35" s="1"/>
      <c r="B35" s="29" t="s">
        <v>37</v>
      </c>
      <c r="C35" s="25">
        <v>665.7</v>
      </c>
      <c r="D35" s="25">
        <v>20.5</v>
      </c>
      <c r="E35" s="23">
        <f>C35*D35</f>
        <v>13646.85</v>
      </c>
      <c r="F35" s="1"/>
      <c r="G35" s="1"/>
      <c r="H35" s="24"/>
      <c r="I35" s="24"/>
      <c r="J35" s="24"/>
    </row>
    <row r="36" ht="30" customHeight="1" spans="1:10" x14ac:dyDescent="0.25">
      <c r="A36" s="1"/>
      <c r="B36" s="29" t="s">
        <v>38</v>
      </c>
      <c r="C36" s="25">
        <v>9</v>
      </c>
      <c r="D36" s="25">
        <v>134.58</v>
      </c>
      <c r="E36" s="23">
        <f>C36*D36</f>
        <v>1211.22</v>
      </c>
      <c r="F36" s="1"/>
      <c r="G36" s="1"/>
      <c r="H36" s="24"/>
      <c r="I36" s="24"/>
      <c r="J36" s="24"/>
    </row>
    <row r="37" ht="30" customHeight="1" spans="1:10" x14ac:dyDescent="0.25">
      <c r="A37" s="1"/>
      <c r="B37" s="29" t="s">
        <v>39</v>
      </c>
      <c r="C37" s="25">
        <v>39</v>
      </c>
      <c r="D37" s="25">
        <v>86.92</v>
      </c>
      <c r="E37" s="23">
        <f>C37*D37</f>
        <v>3389.88</v>
      </c>
      <c r="F37" s="1"/>
      <c r="G37" s="1"/>
      <c r="H37" s="24"/>
      <c r="I37" s="24"/>
      <c r="J37" s="24"/>
    </row>
    <row r="38" ht="30" customHeight="1" spans="1:10" x14ac:dyDescent="0.25">
      <c r="A38" s="1"/>
      <c r="B38" s="29" t="s">
        <v>40</v>
      </c>
      <c r="C38" s="25">
        <v>8</v>
      </c>
      <c r="D38" s="25">
        <v>41.07</v>
      </c>
      <c r="E38" s="23">
        <f>C38*D38</f>
        <v>328.56</v>
      </c>
      <c r="F38" s="1"/>
      <c r="G38" s="1"/>
      <c r="H38" s="24"/>
      <c r="I38" s="24"/>
      <c r="J38" s="24"/>
    </row>
    <row r="39" ht="30" customHeight="1" spans="1:10" x14ac:dyDescent="0.25">
      <c r="A39" s="1"/>
      <c r="B39" s="29" t="s">
        <v>41</v>
      </c>
      <c r="C39" s="25">
        <v>3</v>
      </c>
      <c r="D39" s="25">
        <v>100.93</v>
      </c>
      <c r="E39" s="23">
        <f>C39*D39</f>
        <v>302.79</v>
      </c>
      <c r="F39" s="1"/>
      <c r="G39" s="1"/>
      <c r="H39" s="24"/>
      <c r="I39" s="24"/>
      <c r="J39" s="24"/>
    </row>
    <row r="40" ht="30" customHeight="1" spans="1:10" x14ac:dyDescent="0.25">
      <c r="A40" s="1"/>
      <c r="B40" s="29" t="s">
        <v>42</v>
      </c>
      <c r="C40" s="25">
        <v>0.5</v>
      </c>
      <c r="D40" s="25">
        <v>1036</v>
      </c>
      <c r="E40" s="23">
        <f>C40*D40</f>
        <v>518</v>
      </c>
      <c r="F40" s="1"/>
      <c r="G40" s="1"/>
      <c r="H40" s="24"/>
      <c r="I40" s="24"/>
      <c r="J40" s="24"/>
    </row>
    <row r="41" ht="30" customHeight="1" spans="1:10" x14ac:dyDescent="0.25">
      <c r="A41" s="1"/>
      <c r="B41" s="29" t="s">
        <v>43</v>
      </c>
      <c r="C41" s="25">
        <v>45.8</v>
      </c>
      <c r="D41" s="25">
        <v>1.74</v>
      </c>
      <c r="E41" s="23">
        <f>C41*D41</f>
        <v>79.69</v>
      </c>
      <c r="F41" s="1"/>
      <c r="G41" s="1"/>
      <c r="H41" s="24"/>
      <c r="I41" s="24"/>
      <c r="J41" s="24"/>
    </row>
    <row r="42" ht="30" customHeight="1" spans="1:10" x14ac:dyDescent="0.25">
      <c r="A42" s="1"/>
      <c r="B42" s="29" t="s">
        <v>44</v>
      </c>
      <c r="C42" s="25">
        <v>4</v>
      </c>
      <c r="D42" s="25">
        <v>147</v>
      </c>
      <c r="E42" s="23">
        <f>C42*D42</f>
        <v>588</v>
      </c>
      <c r="F42" s="1"/>
      <c r="G42" s="1"/>
      <c r="H42" s="24"/>
      <c r="I42" s="24"/>
      <c r="J42" s="24"/>
    </row>
    <row r="43" ht="30" customHeight="1" spans="1:10" x14ac:dyDescent="0.25">
      <c r="A43" s="1"/>
      <c r="B43" s="29" t="s">
        <v>45</v>
      </c>
      <c r="C43" s="25">
        <v>0</v>
      </c>
      <c r="D43" s="25">
        <v>0</v>
      </c>
      <c r="E43" s="23">
        <f>C43*D43</f>
        <v>0</v>
      </c>
      <c r="F43" s="1"/>
      <c r="G43" s="1"/>
      <c r="H43" s="24"/>
      <c r="I43" s="24"/>
      <c r="J43" s="24"/>
    </row>
    <row r="44" ht="30" customHeight="1" spans="1:10" x14ac:dyDescent="0.25">
      <c r="A44" s="1"/>
      <c r="B44" s="29" t="s">
        <v>46</v>
      </c>
      <c r="C44" s="25">
        <v>4</v>
      </c>
      <c r="D44" s="25">
        <v>190</v>
      </c>
      <c r="E44" s="23">
        <f>C44*D44</f>
        <v>760</v>
      </c>
      <c r="F44" s="1"/>
      <c r="G44" s="1"/>
      <c r="H44" s="24"/>
      <c r="I44" s="24"/>
      <c r="J44" s="24"/>
    </row>
    <row r="45" ht="30" customHeight="1" spans="1:10" x14ac:dyDescent="0.25">
      <c r="A45" s="1"/>
      <c r="B45" s="29" t="s">
        <v>47</v>
      </c>
      <c r="C45" s="25">
        <v>3</v>
      </c>
      <c r="D45" s="25">
        <v>450</v>
      </c>
      <c r="E45" s="23">
        <f>C45*D45</f>
        <v>1350</v>
      </c>
      <c r="F45" s="1"/>
      <c r="G45" s="1"/>
      <c r="H45" s="24"/>
      <c r="I45" s="24"/>
      <c r="J45" s="24"/>
    </row>
    <row r="46" ht="30" customHeight="1" spans="1:10" x14ac:dyDescent="0.25">
      <c r="A46" s="1"/>
      <c r="B46" s="29" t="s">
        <v>48</v>
      </c>
      <c r="C46" s="25">
        <v>5</v>
      </c>
      <c r="D46" s="25">
        <v>350</v>
      </c>
      <c r="E46" s="23">
        <f>C46*D46</f>
        <v>1750</v>
      </c>
      <c r="F46" s="1"/>
      <c r="G46" s="1"/>
      <c r="H46" s="24"/>
      <c r="I46" s="24"/>
      <c r="J46" s="24"/>
    </row>
    <row r="47" ht="30" customHeight="1" spans="1:10" x14ac:dyDescent="0.25">
      <c r="A47" s="1"/>
      <c r="B47" s="29" t="s">
        <v>49</v>
      </c>
      <c r="C47" s="25">
        <v>0</v>
      </c>
      <c r="D47" s="25">
        <v>0</v>
      </c>
      <c r="E47" s="23">
        <f>C47*D47</f>
        <v>0</v>
      </c>
      <c r="F47" s="1"/>
      <c r="G47" s="1"/>
      <c r="H47" s="24"/>
      <c r="I47" s="24"/>
      <c r="J47" s="24"/>
    </row>
    <row r="48" ht="30" customHeight="1" spans="1:10" x14ac:dyDescent="0.25">
      <c r="A48" s="1"/>
      <c r="B48" s="29" t="s">
        <v>50</v>
      </c>
      <c r="C48" s="25">
        <v>10.56</v>
      </c>
      <c r="D48" s="25">
        <v>110</v>
      </c>
      <c r="E48" s="23">
        <f>C48*D48</f>
        <v>1161.6</v>
      </c>
      <c r="F48" s="1"/>
      <c r="G48" s="1"/>
      <c r="H48" s="24"/>
      <c r="I48" s="24"/>
      <c r="J48" s="24"/>
    </row>
    <row r="49" ht="30" customHeight="1" spans="1:10" x14ac:dyDescent="0.25">
      <c r="A49" s="1"/>
      <c r="B49" s="29" t="s">
        <v>51</v>
      </c>
      <c r="C49" s="25">
        <v>10.56</v>
      </c>
      <c r="D49" s="25">
        <v>0</v>
      </c>
      <c r="E49" s="23">
        <f>C49*D49</f>
        <v>0</v>
      </c>
      <c r="F49" s="1"/>
      <c r="G49" s="1"/>
      <c r="H49" s="24"/>
      <c r="I49" s="24"/>
      <c r="J49" s="24"/>
    </row>
    <row r="50" ht="30" customHeight="1" spans="1:10" x14ac:dyDescent="0.25">
      <c r="A50" s="1"/>
      <c r="B50" s="29" t="s">
        <v>52</v>
      </c>
      <c r="C50" s="25">
        <v>9.4053</v>
      </c>
      <c r="D50" s="25">
        <v>550</v>
      </c>
      <c r="E50" s="23">
        <f>C50*D50</f>
        <v>5172.91</v>
      </c>
      <c r="F50" s="1"/>
      <c r="G50" s="1"/>
      <c r="H50" s="24"/>
      <c r="I50" s="24"/>
      <c r="J50" s="24"/>
    </row>
    <row r="51" ht="30" customHeight="1" spans="1:10" x14ac:dyDescent="0.25">
      <c r="A51" s="1"/>
      <c r="B51" s="29" t="s">
        <v>53</v>
      </c>
      <c r="C51" s="25">
        <v>3.542</v>
      </c>
      <c r="D51" s="25">
        <v>0</v>
      </c>
      <c r="E51" s="23">
        <f>C51*D51</f>
        <v>0</v>
      </c>
      <c r="F51" s="1"/>
      <c r="G51" s="1"/>
      <c r="H51" s="24"/>
      <c r="I51" s="24"/>
      <c r="J51" s="24"/>
    </row>
    <row r="52" ht="30" customHeight="1" spans="1:10" x14ac:dyDescent="0.25">
      <c r="A52" s="1"/>
      <c r="B52" s="29" t="s">
        <v>54</v>
      </c>
      <c r="C52" s="25">
        <v>14.542</v>
      </c>
      <c r="D52" s="25">
        <v>0</v>
      </c>
      <c r="E52" s="23">
        <f>C52*D52</f>
        <v>0</v>
      </c>
      <c r="F52" s="1"/>
      <c r="G52" s="1"/>
      <c r="H52" s="24"/>
      <c r="I52" s="24"/>
      <c r="J52" s="24"/>
    </row>
    <row r="53" ht="30" customHeight="1" spans="1:10" x14ac:dyDescent="0.25">
      <c r="A53" s="1"/>
      <c r="B53" s="29" t="s">
        <v>55</v>
      </c>
      <c r="C53" s="25">
        <v>9.63</v>
      </c>
      <c r="D53" s="25">
        <v>112</v>
      </c>
      <c r="E53" s="23">
        <f>C53*D53</f>
        <v>1078.56</v>
      </c>
      <c r="F53" s="1"/>
      <c r="G53" s="1"/>
      <c r="H53" s="24"/>
      <c r="I53" s="24"/>
      <c r="J53" s="24"/>
    </row>
    <row r="54" ht="30" customHeight="1" spans="1:10" x14ac:dyDescent="0.25">
      <c r="A54" s="1"/>
      <c r="B54" s="29" t="s">
        <v>56</v>
      </c>
      <c r="C54" s="25">
        <v>8.56</v>
      </c>
      <c r="D54" s="25">
        <v>136.45</v>
      </c>
      <c r="E54" s="23">
        <f>C54*D54</f>
        <v>1168.01</v>
      </c>
      <c r="F54" s="1"/>
      <c r="G54" s="1"/>
      <c r="H54" s="24"/>
      <c r="I54" s="24"/>
      <c r="J54" s="24"/>
    </row>
    <row r="55" ht="30" customHeight="1" spans="1:10" x14ac:dyDescent="0.25">
      <c r="A55" s="1"/>
      <c r="B55" s="29" t="s">
        <v>57</v>
      </c>
      <c r="C55" s="25">
        <v>28.119</v>
      </c>
      <c r="D55" s="25">
        <v>55</v>
      </c>
      <c r="E55" s="23">
        <f>C55*D55</f>
        <v>1546.55</v>
      </c>
      <c r="F55" s="1"/>
      <c r="G55" s="1"/>
      <c r="H55" s="24"/>
      <c r="I55" s="24"/>
      <c r="J55" s="24"/>
    </row>
    <row r="56" ht="30" customHeight="1" spans="1:10" x14ac:dyDescent="0.25">
      <c r="A56" s="1"/>
      <c r="B56" s="29" t="s">
        <v>58</v>
      </c>
      <c r="C56" s="25">
        <v>8.89</v>
      </c>
      <c r="D56" s="25">
        <v>271.03</v>
      </c>
      <c r="E56" s="23">
        <f>C56*D56</f>
        <v>2409.46</v>
      </c>
      <c r="F56" s="1"/>
      <c r="G56" s="1"/>
      <c r="H56" s="24"/>
      <c r="I56" s="24"/>
      <c r="J56" s="24"/>
    </row>
    <row r="57" ht="30" customHeight="1" spans="1:10" x14ac:dyDescent="0.25">
      <c r="A57" s="1"/>
      <c r="B57" s="29" t="s">
        <v>59</v>
      </c>
      <c r="C57" s="25">
        <v>0</v>
      </c>
      <c r="D57" s="25">
        <v>0</v>
      </c>
      <c r="E57" s="23">
        <f>C57*D57</f>
        <v>0</v>
      </c>
      <c r="F57" s="1"/>
      <c r="G57" s="1"/>
      <c r="H57" s="24"/>
      <c r="I57" s="24"/>
      <c r="J57" s="24"/>
    </row>
    <row r="58" ht="30" customHeight="1" spans="1:10" x14ac:dyDescent="0.25">
      <c r="A58" s="1"/>
      <c r="B58" s="29" t="s">
        <v>60</v>
      </c>
      <c r="C58" s="25">
        <v>1</v>
      </c>
      <c r="D58" s="25">
        <v>18000</v>
      </c>
      <c r="E58" s="23">
        <f>C58*D58</f>
        <v>18000</v>
      </c>
      <c r="F58" s="1"/>
      <c r="G58" s="1"/>
      <c r="H58" s="24"/>
      <c r="I58" s="24"/>
      <c r="J58" s="24"/>
    </row>
    <row r="59" ht="30" customHeight="1" spans="1:10" x14ac:dyDescent="0.25">
      <c r="A59" s="1"/>
      <c r="B59" s="29" t="s">
        <v>61</v>
      </c>
      <c r="C59" s="25">
        <v>1</v>
      </c>
      <c r="D59" s="25">
        <v>2000</v>
      </c>
      <c r="E59" s="23">
        <f>C59*D59</f>
        <v>2000</v>
      </c>
      <c r="F59" s="1"/>
      <c r="G59" s="1"/>
      <c r="H59" s="24"/>
      <c r="I59" s="24"/>
      <c r="J59" s="24"/>
    </row>
    <row r="60" ht="30" customHeight="1" spans="1:10" x14ac:dyDescent="0.25">
      <c r="A60" s="1"/>
      <c r="B60" s="29" t="s">
        <v>62</v>
      </c>
      <c r="C60" s="25">
        <v>1</v>
      </c>
      <c r="D60" s="25">
        <v>800</v>
      </c>
      <c r="E60" s="23">
        <f>C60*D60</f>
        <v>800</v>
      </c>
      <c r="F60" s="1"/>
      <c r="G60" s="1"/>
      <c r="H60" s="24"/>
      <c r="I60" s="24"/>
      <c r="J60" s="24"/>
    </row>
    <row r="61" ht="30" customHeight="1" spans="1:10" x14ac:dyDescent="0.25">
      <c r="A61" s="1"/>
      <c r="B61" s="29" t="s">
        <v>63</v>
      </c>
      <c r="C61" s="25">
        <v>1</v>
      </c>
      <c r="D61" s="25">
        <v>2200</v>
      </c>
      <c r="E61" s="23">
        <f>C61*D61</f>
        <v>2200</v>
      </c>
      <c r="F61" s="1"/>
      <c r="G61" s="1"/>
      <c r="H61" s="24"/>
      <c r="I61" s="24"/>
      <c r="J61" s="24"/>
    </row>
    <row r="62" ht="30" customHeight="1" spans="1:10" x14ac:dyDescent="0.25">
      <c r="A62" s="1"/>
      <c r="B62" s="29" t="s">
        <v>64</v>
      </c>
      <c r="C62" s="25">
        <v>1</v>
      </c>
      <c r="D62" s="25">
        <v>1000</v>
      </c>
      <c r="E62" s="23">
        <f>C62*D62</f>
        <v>1000</v>
      </c>
      <c r="F62" s="1"/>
      <c r="G62" s="1"/>
      <c r="H62" s="24"/>
      <c r="I62" s="24"/>
      <c r="J62" s="24"/>
    </row>
    <row r="63" ht="30" customHeight="1" spans="1:10" x14ac:dyDescent="0.25">
      <c r="A63" s="1"/>
      <c r="B63" s="29" t="s">
        <v>65</v>
      </c>
      <c r="C63" s="25">
        <v>0</v>
      </c>
      <c r="D63" s="25">
        <v>0</v>
      </c>
      <c r="E63" s="23">
        <f>C63*D63</f>
        <v>0</v>
      </c>
      <c r="F63" s="1"/>
      <c r="G63" s="1"/>
      <c r="H63" s="24"/>
      <c r="I63" s="24"/>
      <c r="J63" s="24"/>
    </row>
    <row r="64" ht="30" customHeight="1" spans="1:10" x14ac:dyDescent="0.25">
      <c r="A64" s="1"/>
      <c r="B64" s="29" t="s">
        <v>66</v>
      </c>
      <c r="C64" s="25">
        <v>1</v>
      </c>
      <c r="D64" s="25">
        <v>3200</v>
      </c>
      <c r="E64" s="23">
        <f>C64*D64</f>
        <v>3200</v>
      </c>
      <c r="F64" s="1"/>
      <c r="G64" s="1"/>
      <c r="H64" s="24"/>
      <c r="I64" s="24"/>
      <c r="J64" s="24"/>
    </row>
    <row r="65" ht="30" customHeight="1" spans="1:10" x14ac:dyDescent="0.25">
      <c r="A65" s="1"/>
      <c r="B65" s="29" t="s">
        <v>67</v>
      </c>
      <c r="C65" s="25">
        <v>1</v>
      </c>
      <c r="D65" s="25">
        <v>2000</v>
      </c>
      <c r="E65" s="23">
        <f>C65*D65</f>
        <v>2000</v>
      </c>
      <c r="F65" s="1"/>
      <c r="G65" s="1"/>
      <c r="H65" s="24"/>
      <c r="I65" s="24"/>
      <c r="J65" s="24"/>
    </row>
    <row r="66" ht="30" customHeight="1" spans="1:10" x14ac:dyDescent="0.25">
      <c r="A66" s="1"/>
      <c r="B66" s="29" t="s">
        <v>68</v>
      </c>
      <c r="C66" s="25">
        <v>1</v>
      </c>
      <c r="D66" s="25">
        <v>600</v>
      </c>
      <c r="E66" s="23">
        <f>C66*D66</f>
        <v>600</v>
      </c>
      <c r="F66" s="1"/>
      <c r="G66" s="1"/>
      <c r="H66" s="24"/>
      <c r="I66" s="24"/>
      <c r="J66" s="24"/>
    </row>
    <row r="67" ht="30" customHeight="1" spans="1:10" x14ac:dyDescent="0.25">
      <c r="A67" s="1"/>
      <c r="B67" s="29" t="s">
        <v>69</v>
      </c>
      <c r="C67" s="25">
        <v>1</v>
      </c>
      <c r="D67" s="25">
        <v>550</v>
      </c>
      <c r="E67" s="23">
        <f>C67*D67</f>
        <v>550</v>
      </c>
      <c r="F67" s="1"/>
      <c r="G67" s="1"/>
      <c r="H67" s="24"/>
      <c r="I67" s="24"/>
      <c r="J67" s="24"/>
    </row>
    <row r="68" ht="30" customHeight="1" spans="1:10" x14ac:dyDescent="0.25">
      <c r="A68" s="1"/>
      <c r="B68" s="29" t="s">
        <v>70</v>
      </c>
      <c r="C68" s="25">
        <v>1</v>
      </c>
      <c r="D68" s="25">
        <v>1200</v>
      </c>
      <c r="E68" s="23">
        <f>C68*D68</f>
        <v>1200</v>
      </c>
      <c r="F68" s="1"/>
      <c r="G68" s="1"/>
      <c r="H68" s="24"/>
      <c r="I68" s="24"/>
      <c r="J68" s="24"/>
    </row>
    <row r="69" ht="30" customHeight="1" spans="1:10" x14ac:dyDescent="0.25">
      <c r="A69" s="1"/>
      <c r="B69" s="29" t="s">
        <v>71</v>
      </c>
      <c r="C69" s="25">
        <v>1</v>
      </c>
      <c r="D69" s="25">
        <v>7000</v>
      </c>
      <c r="E69" s="23">
        <f>C69*D69</f>
        <v>7000</v>
      </c>
      <c r="F69" s="1"/>
      <c r="G69" s="1"/>
      <c r="H69" s="24"/>
      <c r="I69" s="24"/>
      <c r="J69" s="24"/>
    </row>
    <row r="70" ht="30" customHeight="1" spans="1:10" x14ac:dyDescent="0.25">
      <c r="A70" s="1"/>
      <c r="B70" s="29" t="s">
        <v>72</v>
      </c>
      <c r="C70" s="25">
        <v>1</v>
      </c>
      <c r="D70" s="25">
        <v>250</v>
      </c>
      <c r="E70" s="23">
        <f>C70*D70</f>
        <v>250</v>
      </c>
      <c r="F70" s="1"/>
      <c r="G70" s="1"/>
      <c r="H70" s="24"/>
      <c r="I70" s="24"/>
      <c r="J70" s="24"/>
    </row>
    <row r="71" ht="30" customHeight="1" spans="1:10" x14ac:dyDescent="0.25">
      <c r="A71" s="1"/>
      <c r="B71" s="29" t="s">
        <v>73</v>
      </c>
      <c r="C71" s="25">
        <v>1</v>
      </c>
      <c r="D71" s="25">
        <v>800</v>
      </c>
      <c r="E71" s="23">
        <f>C71*D71</f>
        <v>800</v>
      </c>
      <c r="F71" s="1"/>
      <c r="G71" s="1"/>
      <c r="H71" s="24"/>
      <c r="I71" s="24"/>
      <c r="J71" s="24"/>
    </row>
    <row r="72" ht="30" customHeight="1" spans="1:10" x14ac:dyDescent="0.25">
      <c r="A72" s="1"/>
      <c r="B72" s="29" t="s">
        <v>74</v>
      </c>
      <c r="C72" s="25">
        <v>4</v>
      </c>
      <c r="D72" s="25">
        <v>150</v>
      </c>
      <c r="E72" s="23">
        <f>C72*D72</f>
        <v>600</v>
      </c>
      <c r="F72" s="1"/>
      <c r="G72" s="1"/>
      <c r="H72" s="24"/>
      <c r="I72" s="24"/>
      <c r="J72" s="24"/>
    </row>
    <row r="73" ht="30" customHeight="1" spans="1:10" x14ac:dyDescent="0.25">
      <c r="A73" s="1"/>
      <c r="B73" s="29" t="s">
        <v>75</v>
      </c>
      <c r="C73" s="25">
        <v>1</v>
      </c>
      <c r="D73" s="25">
        <v>600</v>
      </c>
      <c r="E73" s="23">
        <f>C73*D73</f>
        <v>600</v>
      </c>
      <c r="F73" s="1"/>
      <c r="G73" s="1"/>
      <c r="H73" s="24"/>
      <c r="I73" s="24"/>
      <c r="J73" s="24"/>
    </row>
    <row r="74" ht="30" customHeight="1" spans="1:10" x14ac:dyDescent="0.25">
      <c r="A74" s="1"/>
      <c r="B74" s="29" t="s">
        <v>76</v>
      </c>
      <c r="C74" s="25">
        <v>2</v>
      </c>
      <c r="D74" s="25">
        <v>180</v>
      </c>
      <c r="E74" s="23">
        <f>C74*D74</f>
        <v>360</v>
      </c>
      <c r="F74" s="1"/>
      <c r="G74" s="1"/>
      <c r="H74" s="24"/>
      <c r="I74" s="24"/>
      <c r="J74" s="24"/>
    </row>
    <row r="75" ht="30" customHeight="1" spans="1:10" x14ac:dyDescent="0.25">
      <c r="A75" s="1"/>
      <c r="B75" s="29" t="s">
        <v>77</v>
      </c>
      <c r="C75" s="25">
        <v>1</v>
      </c>
      <c r="D75" s="25">
        <v>550</v>
      </c>
      <c r="E75" s="23">
        <f>C75*D75</f>
        <v>550</v>
      </c>
      <c r="F75" s="1"/>
      <c r="G75" s="1"/>
      <c r="H75" s="24"/>
      <c r="I75" s="24"/>
      <c r="J75" s="24"/>
    </row>
    <row r="76" ht="30" customHeight="1" spans="1:10" x14ac:dyDescent="0.25">
      <c r="A76" s="1"/>
      <c r="B76" s="29" t="s">
        <v>78</v>
      </c>
      <c r="C76" s="25">
        <v>1</v>
      </c>
      <c r="D76" s="25">
        <v>400</v>
      </c>
      <c r="E76" s="23">
        <f>C76*D76</f>
        <v>400</v>
      </c>
      <c r="F76" s="1"/>
      <c r="G76" s="1"/>
      <c r="H76" s="24"/>
      <c r="I76" s="24"/>
      <c r="J76" s="24"/>
    </row>
    <row r="77" ht="30" customHeight="1" spans="1:10" x14ac:dyDescent="0.25">
      <c r="A77" s="1"/>
      <c r="B77" s="29" t="s">
        <v>79</v>
      </c>
      <c r="C77" s="25">
        <v>0</v>
      </c>
      <c r="D77" s="25">
        <v>0</v>
      </c>
      <c r="E77" s="23">
        <f>C77*D77</f>
        <v>0</v>
      </c>
      <c r="F77" s="1"/>
      <c r="G77" s="1"/>
      <c r="H77" s="24"/>
      <c r="I77" s="24"/>
      <c r="J77" s="24"/>
    </row>
    <row r="78" ht="30" customHeight="1" spans="1:10" x14ac:dyDescent="0.25">
      <c r="A78" s="1"/>
      <c r="B78" s="29" t="s">
        <v>80</v>
      </c>
      <c r="C78" s="25">
        <v>10</v>
      </c>
      <c r="D78" s="25">
        <v>1600</v>
      </c>
      <c r="E78" s="23">
        <f>C78*D78</f>
        <v>16000</v>
      </c>
      <c r="F78" s="1"/>
      <c r="G78" s="1"/>
      <c r="H78" s="24"/>
      <c r="I78" s="24"/>
      <c r="J78" s="24"/>
    </row>
    <row r="79" ht="30" customHeight="1" spans="1:10" x14ac:dyDescent="0.25">
      <c r="A79" s="1"/>
      <c r="B79" s="29" t="s">
        <v>81</v>
      </c>
      <c r="C79" s="25">
        <v>12</v>
      </c>
      <c r="D79" s="25">
        <v>1300</v>
      </c>
      <c r="E79" s="23">
        <f>C79*D79</f>
        <v>15600</v>
      </c>
      <c r="F79" s="1"/>
      <c r="G79" s="1"/>
      <c r="H79" s="24"/>
      <c r="I79" s="24"/>
      <c r="J79" s="24"/>
    </row>
    <row r="80" ht="30" customHeight="1" spans="1:10" x14ac:dyDescent="0.25">
      <c r="A80" s="1"/>
      <c r="B80" s="29" t="s">
        <v>82</v>
      </c>
      <c r="C80" s="25">
        <v>3</v>
      </c>
      <c r="D80" s="25">
        <v>1000</v>
      </c>
      <c r="E80" s="23">
        <f>C80*D80</f>
        <v>3000</v>
      </c>
      <c r="F80" s="1"/>
      <c r="G80" s="1"/>
      <c r="H80" s="24"/>
      <c r="I80" s="24"/>
      <c r="J80" s="24"/>
    </row>
    <row r="81" ht="30" customHeight="1" spans="1:10" x14ac:dyDescent="0.25">
      <c r="A81" s="1"/>
      <c r="B81" s="29" t="s">
        <v>83</v>
      </c>
      <c r="C81" s="25">
        <v>26.98</v>
      </c>
      <c r="D81" s="25">
        <v>180</v>
      </c>
      <c r="E81" s="23">
        <f>C81*D81</f>
        <v>4856.4</v>
      </c>
      <c r="F81" s="1"/>
      <c r="G81" s="1"/>
      <c r="H81" s="24"/>
      <c r="I81" s="24"/>
      <c r="J81" s="24"/>
    </row>
    <row r="82" ht="30" customHeight="1" spans="1:10" x14ac:dyDescent="0.25">
      <c r="A82" s="1"/>
      <c r="B82" s="29" t="s">
        <v>84</v>
      </c>
      <c r="C82" s="25">
        <v>8.79</v>
      </c>
      <c r="D82" s="25">
        <v>120</v>
      </c>
      <c r="E82" s="23">
        <f>C82*D82</f>
        <v>1054.8</v>
      </c>
      <c r="F82" s="1"/>
      <c r="G82" s="1"/>
      <c r="H82" s="24"/>
      <c r="I82" s="24"/>
      <c r="J82" s="24"/>
    </row>
    <row r="83" ht="30" customHeight="1" spans="1:10" x14ac:dyDescent="0.25">
      <c r="A83" s="1"/>
      <c r="B83" s="29" t="s">
        <v>85</v>
      </c>
      <c r="C83" s="25">
        <v>2</v>
      </c>
      <c r="D83" s="25">
        <v>1400</v>
      </c>
      <c r="E83" s="23">
        <f>C83*D83</f>
        <v>2800</v>
      </c>
      <c r="F83" s="1"/>
      <c r="G83" s="1"/>
      <c r="H83" s="24"/>
      <c r="I83" s="24"/>
      <c r="J83" s="24"/>
    </row>
    <row r="84" ht="30" customHeight="1" spans="1:10" x14ac:dyDescent="0.25">
      <c r="A84" s="1"/>
      <c r="B84" s="29" t="s">
        <v>86</v>
      </c>
      <c r="C84" s="25">
        <v>0</v>
      </c>
      <c r="D84" s="25">
        <v>0</v>
      </c>
      <c r="E84" s="23">
        <f>C84*D84</f>
        <v>0</v>
      </c>
      <c r="F84" s="1"/>
      <c r="G84" s="1"/>
      <c r="H84" s="24"/>
      <c r="I84" s="24"/>
      <c r="J84" s="24"/>
    </row>
    <row r="85" ht="30" customHeight="1" spans="1:10" x14ac:dyDescent="0.25">
      <c r="A85" s="1"/>
      <c r="B85" s="29" t="s">
        <v>87</v>
      </c>
      <c r="C85" s="25">
        <v>1</v>
      </c>
      <c r="D85" s="25">
        <v>8000</v>
      </c>
      <c r="E85" s="23">
        <f>C85*D85</f>
        <v>8000</v>
      </c>
      <c r="F85" s="1"/>
      <c r="G85" s="1"/>
      <c r="H85" s="24"/>
      <c r="I85" s="24"/>
      <c r="J85" s="24"/>
    </row>
    <row r="86" ht="112.8" customHeight="1" spans="1:10" x14ac:dyDescent="0.25">
      <c r="A86" s="1"/>
      <c r="B86" s="30" t="s">
        <v>88</v>
      </c>
      <c r="C86" s="31"/>
      <c r="D86" s="32" t="s">
        <v>89</v>
      </c>
      <c r="E86" s="33">
        <f>SUBTOTAL(109,E10:E85)</f>
        <v>214257.52</v>
      </c>
      <c r="F86" s="1"/>
      <c r="G86" s="1"/>
      <c r="H86" s="24"/>
      <c r="I86" s="24"/>
      <c r="J86" s="24"/>
    </row>
    <row r="87" ht="54.6" customHeight="1" spans="1:10" x14ac:dyDescent="0.25">
      <c r="A87" s="1"/>
      <c r="B87" s="34" t="s">
        <v>90</v>
      </c>
      <c r="C87" s="34"/>
      <c r="D87" s="34"/>
      <c r="E87" s="34"/>
      <c r="F87" s="1"/>
      <c r="G87" s="1"/>
      <c r="H87" s="24"/>
      <c r="I87" s="24"/>
      <c r="J87" s="24"/>
    </row>
    <row r="88" ht="54.6" customHeight="1" spans="1:10" x14ac:dyDescent="0.25">
      <c r="A88" s="1"/>
      <c r="B88" s="1"/>
      <c r="C88" s="1"/>
      <c r="D88" s="1"/>
      <c r="E88" s="1"/>
      <c r="F88" s="1"/>
      <c r="G88" s="1"/>
      <c r="H88" s="24"/>
      <c r="I88" s="24"/>
      <c r="J88" s="24"/>
    </row>
    <row r="89" ht="30" customHeight="1" spans="1:10" x14ac:dyDescent="0.25">
      <c r="A89" s="1"/>
      <c r="B89" s="1"/>
      <c r="C89" s="1"/>
      <c r="D89" s="1"/>
      <c r="E89" s="1"/>
      <c r="F89" s="1"/>
      <c r="G89" s="1"/>
      <c r="H89" s="24"/>
      <c r="I89" s="24"/>
      <c r="J89" s="24"/>
    </row>
    <row r="90" ht="30" customHeight="1" spans="1:10" x14ac:dyDescent="0.25">
      <c r="A90" s="1"/>
      <c r="B90" s="1"/>
      <c r="C90" s="1"/>
      <c r="D90" s="1"/>
      <c r="E90" s="1"/>
      <c r="F90" s="1"/>
      <c r="G90" s="1"/>
      <c r="H90" s="24"/>
      <c r="I90" s="24"/>
      <c r="J90" s="24"/>
    </row>
    <row r="91" ht="30" customHeight="1" spans="1:10" x14ac:dyDescent="0.25">
      <c r="A91" s="1"/>
      <c r="B91" s="1"/>
      <c r="C91" s="1"/>
      <c r="D91" s="1"/>
      <c r="E91" s="1"/>
      <c r="F91" s="1"/>
      <c r="G91" s="1"/>
      <c r="H91" s="24"/>
      <c r="I91" s="24"/>
      <c r="J91" s="24"/>
    </row>
    <row r="92" ht="30" customHeight="1" spans="1:10" x14ac:dyDescent="0.25">
      <c r="A92" s="1"/>
      <c r="B92" s="1"/>
      <c r="C92" s="1"/>
      <c r="D92" s="1"/>
      <c r="E92" s="1"/>
      <c r="F92" s="1"/>
      <c r="G92" s="1"/>
      <c r="H92" s="24"/>
      <c r="I92" s="24"/>
      <c r="J92" s="24"/>
    </row>
    <row r="93" ht="30" customHeight="1" spans="1:10" x14ac:dyDescent="0.25">
      <c r="A93" s="1"/>
      <c r="B93" s="1"/>
      <c r="C93" s="1"/>
      <c r="D93" s="1"/>
      <c r="E93" s="1"/>
      <c r="F93" s="1"/>
      <c r="G93" s="1"/>
      <c r="H93" s="24"/>
      <c r="I93" s="24"/>
      <c r="J93" s="24"/>
    </row>
    <row r="94" ht="30" customHeight="1" spans="1:10" x14ac:dyDescent="0.25">
      <c r="A94" s="1"/>
      <c r="B94" s="1"/>
      <c r="C94" s="1"/>
      <c r="D94" s="1"/>
      <c r="E94" s="1"/>
      <c r="F94" s="1"/>
      <c r="G94" s="1"/>
      <c r="H94" s="24"/>
      <c r="I94" s="24"/>
      <c r="J94" s="24"/>
    </row>
    <row r="95" ht="30" customHeight="1" spans="1:10" x14ac:dyDescent="0.25">
      <c r="A95" s="1"/>
      <c r="B95" s="1"/>
      <c r="C95" s="1"/>
      <c r="D95" s="1"/>
      <c r="E95" s="1"/>
      <c r="F95" s="1"/>
      <c r="G95" s="1"/>
      <c r="H95" s="24"/>
      <c r="I95" s="24"/>
      <c r="J95" s="24"/>
    </row>
    <row r="96" ht="30" customHeight="1" spans="1:10" x14ac:dyDescent="0.25">
      <c r="A96" s="1"/>
      <c r="B96" s="1"/>
      <c r="C96" s="1"/>
      <c r="D96" s="1"/>
      <c r="E96" s="1"/>
      <c r="F96" s="1"/>
      <c r="G96" s="1"/>
      <c r="H96" s="24"/>
      <c r="I96" s="24"/>
      <c r="J96" s="24"/>
    </row>
    <row r="97" ht="30" customHeight="1" spans="1:10" x14ac:dyDescent="0.25">
      <c r="A97" s="1"/>
      <c r="B97" s="1"/>
      <c r="C97" s="1"/>
      <c r="D97" s="1"/>
      <c r="E97" s="1"/>
      <c r="F97" s="1"/>
      <c r="G97" s="1"/>
      <c r="H97" s="24"/>
      <c r="I97" s="24"/>
      <c r="J97" s="24"/>
    </row>
    <row r="98" ht="30" customHeight="1" spans="1:8" x14ac:dyDescent="0.25">
      <c r="A98" s="1"/>
      <c r="B98" s="1"/>
      <c r="C98" s="1"/>
      <c r="D98" s="1"/>
      <c r="E98" s="1"/>
      <c r="F98" s="1"/>
      <c r="G98" s="1"/>
      <c r="H98" s="24"/>
    </row>
  </sheetData>
  <mergeCells count="4">
    <mergeCell ref="D1:E1"/>
    <mergeCell ref="D3:E3"/>
    <mergeCell ref="D4:E8"/>
    <mergeCell ref="B87:E87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